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vidovich_Dmitry\"/>
    </mc:Choice>
  </mc:AlternateContent>
  <xr:revisionPtr revIDLastSave="0" documentId="13_ncr:1_{7BED90B8-0B62-450F-9F2B-9545984C8D47}" xr6:coauthVersionLast="47" xr6:coauthVersionMax="47" xr10:uidLastSave="{00000000-0000-0000-0000-000000000000}"/>
  <bookViews>
    <workbookView xWindow="20280" yWindow="-2595" windowWidth="29040" windowHeight="15840" activeTab="1" xr2:uid="{00000000-000D-0000-FFFF-FFFF00000000}"/>
  </bookViews>
  <sheets>
    <sheet name="21.02" sheetId="8" r:id="rId1"/>
    <sheet name="22.02" sheetId="6" r:id="rId2"/>
    <sheet name="Области ПРБ" sheetId="3" r:id="rId3"/>
    <sheet name="Клубы ПРБ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4" l="1"/>
  <c r="E10" i="4"/>
  <c r="E11" i="4"/>
  <c r="E12" i="4"/>
  <c r="E8" i="4"/>
  <c r="P9" i="3"/>
  <c r="P8" i="3"/>
</calcChain>
</file>

<file path=xl/sharedStrings.xml><?xml version="1.0" encoding="utf-8"?>
<sst xmlns="http://schemas.openxmlformats.org/spreadsheetml/2006/main" count="542" uniqueCount="137">
  <si>
    <t>Ж13, 5 КП, 0.9 км</t>
  </si>
  <si>
    <t>№</t>
  </si>
  <si>
    <t>Фамилия, имя</t>
  </si>
  <si>
    <t>Коллектив</t>
  </si>
  <si>
    <t>ГР</t>
  </si>
  <si>
    <t>Разряд</t>
  </si>
  <si>
    <t>Результат</t>
  </si>
  <si>
    <t>Место</t>
  </si>
  <si>
    <t>Очки</t>
  </si>
  <si>
    <t>Бильдюкевич Валерия</t>
  </si>
  <si>
    <t>КО «Случь»</t>
  </si>
  <si>
    <t>Iю</t>
  </si>
  <si>
    <t>Борисовец София</t>
  </si>
  <si>
    <t>Максименко София</t>
  </si>
  <si>
    <t>Могилевская область</t>
  </si>
  <si>
    <t>б/р</t>
  </si>
  <si>
    <t>Неверова Анна</t>
  </si>
  <si>
    <t>Филипенко Елизавета</t>
  </si>
  <si>
    <t>Бутикова Мария</t>
  </si>
  <si>
    <t>Березинский район</t>
  </si>
  <si>
    <t>IIю</t>
  </si>
  <si>
    <t>Гуринович Александра</t>
  </si>
  <si>
    <t>КО "Случь 2"</t>
  </si>
  <si>
    <t>Мигун Василиса</t>
  </si>
  <si>
    <t>Шинкевич София</t>
  </si>
  <si>
    <t>Жодино</t>
  </si>
  <si>
    <t>Смаршкова Валерия</t>
  </si>
  <si>
    <t>Могилевская область 2</t>
  </si>
  <si>
    <t>IIIю</t>
  </si>
  <si>
    <t>Клименкова Алёна</t>
  </si>
  <si>
    <t>Голубева Арина</t>
  </si>
  <si>
    <t>Маскалёнок Мария</t>
  </si>
  <si>
    <t>Анохина Юлия</t>
  </si>
  <si>
    <t>п.п.20.10</t>
  </si>
  <si>
    <t>Ж15, 7 КП, 1.8 км</t>
  </si>
  <si>
    <t>Волосевич Ярослава</t>
  </si>
  <si>
    <t>I</t>
  </si>
  <si>
    <t>Лайкова Елизавета</t>
  </si>
  <si>
    <t>Грибко Виталина</t>
  </si>
  <si>
    <t>КСО Березино</t>
  </si>
  <si>
    <t>Красницкая Анна</t>
  </si>
  <si>
    <t>Сапсалева Анна</t>
  </si>
  <si>
    <t>Карпеева София</t>
  </si>
  <si>
    <t>Березка Лиана</t>
  </si>
  <si>
    <t>Комаровская Ксения</t>
  </si>
  <si>
    <t>Ж17, 9 КП, 2.4 км</t>
  </si>
  <si>
    <t>Волосевич Александра</t>
  </si>
  <si>
    <t>Папельская Полина</t>
  </si>
  <si>
    <t>Измайлович Софья</t>
  </si>
  <si>
    <t>II</t>
  </si>
  <si>
    <t>Возмитель Дарья</t>
  </si>
  <si>
    <t>КСО «Немига-Норд»</t>
  </si>
  <si>
    <t>Минский район</t>
  </si>
  <si>
    <t>М13, 7 КП, 1.6 км</t>
  </si>
  <si>
    <t>Азаренко Евгений</t>
  </si>
  <si>
    <t>Шахрай Владислав</t>
  </si>
  <si>
    <t>Вертинский Тимофей</t>
  </si>
  <si>
    <t>Арешков Владислав</t>
  </si>
  <si>
    <t>Акулич Антон</t>
  </si>
  <si>
    <t>Таяновский Марк</t>
  </si>
  <si>
    <t>Шкуратенко Александр</t>
  </si>
  <si>
    <t>Мальцев Андрей</t>
  </si>
  <si>
    <t>Лагун Матвей</t>
  </si>
  <si>
    <t>Замятин Алексей</t>
  </si>
  <si>
    <t>Милошевич Артем</t>
  </si>
  <si>
    <t>Крепский Илья</t>
  </si>
  <si>
    <t>Баранов Егор</t>
  </si>
  <si>
    <t>Жодино (лично)</t>
  </si>
  <si>
    <t>М15, 10 КП, 2.4 км</t>
  </si>
  <si>
    <t>Изник Иван</t>
  </si>
  <si>
    <t>Петрович Денис</t>
  </si>
  <si>
    <t>Зуй Иван</t>
  </si>
  <si>
    <t>Крот Тарас</t>
  </si>
  <si>
    <t>Ванькевич Матвей</t>
  </si>
  <si>
    <t>Каркоцкий Владислав</t>
  </si>
  <si>
    <t>Ермолович Захар</t>
  </si>
  <si>
    <t>Стульба Виктор</t>
  </si>
  <si>
    <t>М17, 12 КП, 3.2 км</t>
  </si>
  <si>
    <t>Лабкович Егор</t>
  </si>
  <si>
    <t>Дубовик Александр</t>
  </si>
  <si>
    <t>Мальцев Тимофей</t>
  </si>
  <si>
    <t>Баранов Артём</t>
  </si>
  <si>
    <t>Башаримов Вадим</t>
  </si>
  <si>
    <t>СКО «Орион»</t>
  </si>
  <si>
    <t>Главный судья:</t>
  </si>
  <si>
    <t>Ванькевич Д.Н.</t>
  </si>
  <si>
    <t>Главный секретарь:</t>
  </si>
  <si>
    <t>Дайнеко И.Н.</t>
  </si>
  <si>
    <t>Минская область</t>
  </si>
  <si>
    <t>-</t>
  </si>
  <si>
    <t>21.02.2026 Березинский р-н</t>
  </si>
  <si>
    <t>Ермак Таисия</t>
  </si>
  <si>
    <t>Борисовец Дарья</t>
  </si>
  <si>
    <t>Каржов Даниил</t>
  </si>
  <si>
    <t>Савайтан Арсений</t>
  </si>
  <si>
    <t>Арешков Данила</t>
  </si>
  <si>
    <t>Корольчук Максим</t>
  </si>
  <si>
    <t>22.02.2026 Березинский р-н</t>
  </si>
  <si>
    <t>Ж13, 6 КП, 1.4 км</t>
  </si>
  <si>
    <t>Ж15, 9 КП, 3.2 км</t>
  </si>
  <si>
    <t>Ж17, 13 КП, 4.5 км</t>
  </si>
  <si>
    <t>М13, 6 КП, 2 км</t>
  </si>
  <si>
    <t>Поддубный Александр</t>
  </si>
  <si>
    <t>М15, 7 КП, 3.2 км</t>
  </si>
  <si>
    <t>М17, 10 КП, 3.7 км</t>
  </si>
  <si>
    <t>ДИСК.</t>
  </si>
  <si>
    <t>Минскаяобласть</t>
  </si>
  <si>
    <t>Первенство Республики Беларусь по лыжному ориентированию</t>
  </si>
  <si>
    <t>Министерство спорта Республики Беларусь</t>
  </si>
  <si>
    <t>Спортивное общественное объединение «Белорусская федерация ориентирования»</t>
  </si>
  <si>
    <t>средняя дистанция</t>
  </si>
  <si>
    <t>длинная дистанция</t>
  </si>
  <si>
    <t>20-22.02.2026 Березинский р-н</t>
  </si>
  <si>
    <t>Первенство Республики Беларусь по лыжному ориентированию (юноши, девушки)</t>
  </si>
  <si>
    <t xml:space="preserve">Класс дистанции    - 1-ю  </t>
  </si>
  <si>
    <t>Уровень соревнований  - 5,6 балла</t>
  </si>
  <si>
    <t>I-ю    -  111%  -  0:15:19</t>
  </si>
  <si>
    <t>II-ю   -  135%  -  0:18:38</t>
  </si>
  <si>
    <t>Уровень соревнований не определялся</t>
  </si>
  <si>
    <t>I-ю    -  111%  -  0:14:52</t>
  </si>
  <si>
    <t>II-ю   -  135%  -  0:18:05</t>
  </si>
  <si>
    <t xml:space="preserve">Главный судья                                                       </t>
  </si>
  <si>
    <t>Д.Н.Ванькевич</t>
  </si>
  <si>
    <t>Главный секретарь</t>
  </si>
  <si>
    <t>И.Н.Дайнеко</t>
  </si>
  <si>
    <t>Уровень соревнований  - 4,0 балла</t>
  </si>
  <si>
    <t>I-ю    -  108%  -  0:14:21</t>
  </si>
  <si>
    <t>II-ю   -  132%  -  0:17:32</t>
  </si>
  <si>
    <t>I-ю    -  111%  -  0:17:33</t>
  </si>
  <si>
    <t>II-ю   -  135%  -  0:21:21</t>
  </si>
  <si>
    <t>Очки 1 день</t>
  </si>
  <si>
    <t>Очки 2день</t>
  </si>
  <si>
    <t>Сумма</t>
  </si>
  <si>
    <t>Очки 2 день</t>
  </si>
  <si>
    <t>КО «Случь 2»</t>
  </si>
  <si>
    <t>г. Жодино</t>
  </si>
  <si>
    <t>КСО «Березино»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</si>
</sst>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sz val="13.5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Arial"/>
      <family val="2"/>
      <charset val="204"/>
    </font>
    <font>
      <b/>
      <sz val="16"/>
      <color theme="1"/>
      <name val="Times New Roman"/>
      <family val="1"/>
      <charset val="204"/>
    </font>
    <font>
      <sz val="10"/>
      <color rgb="FF000000"/>
      <name val="Courier New"/>
      <family val="3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vertical="center" wrapText="1"/>
    </xf>
    <xf numFmtId="0" fontId="5" fillId="2" borderId="1" xfId="0" applyFont="1" applyFill="1" applyBorder="1" applyAlignment="1">
      <alignment horizontal="left" vertical="center" indent="1"/>
    </xf>
    <xf numFmtId="0" fontId="6" fillId="2" borderId="0" xfId="0" applyFont="1" applyFill="1" applyAlignment="1">
      <alignment horizontal="left" vertical="center" indent="1"/>
    </xf>
    <xf numFmtId="21" fontId="6" fillId="2" borderId="0" xfId="0" applyNumberFormat="1" applyFont="1" applyFill="1" applyAlignment="1">
      <alignment horizontal="left" vertical="center" indent="1"/>
    </xf>
    <xf numFmtId="0" fontId="5" fillId="2" borderId="0" xfId="0" applyFont="1" applyFill="1" applyAlignment="1">
      <alignment vertical="center" wrapText="1"/>
    </xf>
    <xf numFmtId="0" fontId="7" fillId="2" borderId="1" xfId="0" applyFont="1" applyFill="1" applyBorder="1" applyAlignment="1">
      <alignment horizontal="left" vertical="center" indent="1"/>
    </xf>
    <xf numFmtId="0" fontId="2" fillId="2" borderId="0" xfId="0" applyFont="1" applyFill="1" applyAlignment="1">
      <alignment horizontal="left" vertical="center" indent="1"/>
    </xf>
    <xf numFmtId="21" fontId="2" fillId="2" borderId="0" xfId="0" applyNumberFormat="1" applyFont="1" applyFill="1" applyAlignment="1">
      <alignment horizontal="left" vertical="center" indent="1"/>
    </xf>
    <xf numFmtId="0" fontId="7" fillId="2" borderId="0" xfId="0" applyFont="1" applyFill="1" applyBorder="1" applyAlignment="1">
      <alignment horizontal="left" vertical="center" indent="1"/>
    </xf>
    <xf numFmtId="0" fontId="7" fillId="2" borderId="2" xfId="0" applyFont="1" applyFill="1" applyBorder="1" applyAlignment="1">
      <alignment horizontal="left" vertical="center" indent="1"/>
    </xf>
    <xf numFmtId="0" fontId="0" fillId="0" borderId="2" xfId="0" applyBorder="1"/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indent="1"/>
    </xf>
    <xf numFmtId="0" fontId="3" fillId="0" borderId="0" xfId="0" applyFont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12" fillId="0" borderId="0" xfId="0" applyFont="1" applyAlignment="1"/>
    <xf numFmtId="0" fontId="6" fillId="2" borderId="0" xfId="0" applyFont="1" applyFill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2" borderId="0" xfId="0" applyFont="1" applyFill="1" applyAlignment="1">
      <alignment horizontal="left" vertical="center" indent="1"/>
    </xf>
    <xf numFmtId="0" fontId="15" fillId="0" borderId="0" xfId="0" applyFont="1"/>
    <xf numFmtId="0" fontId="6" fillId="0" borderId="0" xfId="0" applyFont="1"/>
    <xf numFmtId="0" fontId="2" fillId="2" borderId="2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J99"/>
  <sheetViews>
    <sheetView topLeftCell="A45" workbookViewId="0">
      <selection activeCell="I13" sqref="I13"/>
    </sheetView>
  </sheetViews>
  <sheetFormatPr defaultRowHeight="15" x14ac:dyDescent="0.25"/>
  <cols>
    <col min="3" max="3" width="30.42578125" customWidth="1"/>
    <col min="4" max="4" width="30" bestFit="1" customWidth="1"/>
    <col min="7" max="7" width="15.140625" bestFit="1" customWidth="1"/>
    <col min="9" max="9" width="10" customWidth="1"/>
  </cols>
  <sheetData>
    <row r="2" spans="2:10" ht="22.5" customHeight="1" x14ac:dyDescent="0.25">
      <c r="C2" s="33" t="s">
        <v>108</v>
      </c>
      <c r="D2" s="33"/>
      <c r="E2" s="33"/>
      <c r="F2" s="33"/>
      <c r="G2" s="33"/>
      <c r="H2" s="33"/>
    </row>
    <row r="3" spans="2:10" ht="55.5" customHeight="1" x14ac:dyDescent="0.25">
      <c r="C3" s="33" t="s">
        <v>109</v>
      </c>
      <c r="D3" s="33"/>
      <c r="E3" s="33"/>
      <c r="F3" s="33"/>
      <c r="G3" s="33"/>
      <c r="H3" s="33"/>
    </row>
    <row r="4" spans="2:10" ht="20.25" x14ac:dyDescent="0.3">
      <c r="B4" s="34" t="s">
        <v>107</v>
      </c>
      <c r="C4" s="34"/>
      <c r="D4" s="34"/>
      <c r="E4" s="34"/>
      <c r="F4" s="34"/>
      <c r="G4" s="34"/>
      <c r="H4" s="34"/>
      <c r="I4" s="34"/>
      <c r="J4" s="34"/>
    </row>
    <row r="5" spans="2:10" ht="17.25" x14ac:dyDescent="0.25">
      <c r="B5" s="31" t="s">
        <v>90</v>
      </c>
      <c r="C5" s="31"/>
      <c r="D5" s="31"/>
      <c r="E5" s="31"/>
      <c r="F5" s="31"/>
      <c r="G5" s="31"/>
      <c r="H5" s="31"/>
      <c r="I5" s="31"/>
    </row>
    <row r="6" spans="2:10" ht="18.75" x14ac:dyDescent="0.3">
      <c r="D6" s="32" t="s">
        <v>110</v>
      </c>
      <c r="E6" s="32"/>
      <c r="F6" s="32"/>
    </row>
    <row r="7" spans="2:10" ht="22.5" x14ac:dyDescent="0.25">
      <c r="B7" s="30" t="s">
        <v>53</v>
      </c>
      <c r="C7" s="30"/>
      <c r="D7" s="30"/>
      <c r="E7" s="30"/>
      <c r="F7" s="30"/>
      <c r="G7" s="30"/>
      <c r="H7" s="30"/>
      <c r="I7" s="30"/>
    </row>
    <row r="9" spans="2:10" ht="19.5" thickBot="1" x14ac:dyDescent="0.3">
      <c r="B9" s="6" t="s">
        <v>1</v>
      </c>
      <c r="C9" s="6" t="s">
        <v>2</v>
      </c>
      <c r="D9" s="6" t="s">
        <v>3</v>
      </c>
      <c r="E9" s="6" t="s">
        <v>4</v>
      </c>
      <c r="F9" s="6" t="s">
        <v>5</v>
      </c>
      <c r="G9" s="6" t="s">
        <v>6</v>
      </c>
      <c r="H9" s="6" t="s">
        <v>7</v>
      </c>
      <c r="I9" s="6" t="s">
        <v>8</v>
      </c>
    </row>
    <row r="10" spans="2:10" ht="18.75" x14ac:dyDescent="0.25">
      <c r="B10" s="7">
        <v>1</v>
      </c>
      <c r="C10" s="7" t="s">
        <v>54</v>
      </c>
      <c r="D10" s="7" t="s">
        <v>14</v>
      </c>
      <c r="E10" s="7">
        <v>2013</v>
      </c>
      <c r="F10" s="7" t="s">
        <v>15</v>
      </c>
      <c r="G10" s="8">
        <v>9.3055555555555548E-3</v>
      </c>
      <c r="H10" s="7">
        <v>1</v>
      </c>
      <c r="I10" s="7">
        <v>100</v>
      </c>
    </row>
    <row r="11" spans="2:10" ht="18.75" x14ac:dyDescent="0.25">
      <c r="B11" s="7">
        <v>2</v>
      </c>
      <c r="C11" s="7" t="s">
        <v>55</v>
      </c>
      <c r="D11" s="7" t="s">
        <v>88</v>
      </c>
      <c r="E11" s="7">
        <v>2013</v>
      </c>
      <c r="F11" s="7" t="s">
        <v>11</v>
      </c>
      <c r="G11" s="8">
        <v>1.2662037037037039E-2</v>
      </c>
      <c r="H11" s="7">
        <v>2</v>
      </c>
      <c r="I11" s="7">
        <v>97</v>
      </c>
    </row>
    <row r="12" spans="2:10" ht="18.75" x14ac:dyDescent="0.25">
      <c r="B12" s="7">
        <v>3</v>
      </c>
      <c r="C12" s="7" t="s">
        <v>56</v>
      </c>
      <c r="D12" s="7" t="s">
        <v>14</v>
      </c>
      <c r="E12" s="7">
        <v>2014</v>
      </c>
      <c r="F12" s="7" t="s">
        <v>15</v>
      </c>
      <c r="G12" s="8">
        <v>1.6284722222222221E-2</v>
      </c>
      <c r="H12" s="7">
        <v>3</v>
      </c>
      <c r="I12" s="7">
        <v>94</v>
      </c>
    </row>
    <row r="13" spans="2:10" ht="18.75" x14ac:dyDescent="0.25">
      <c r="B13" s="7">
        <v>4</v>
      </c>
      <c r="C13" s="7" t="s">
        <v>57</v>
      </c>
      <c r="D13" s="7" t="s">
        <v>19</v>
      </c>
      <c r="E13" s="7">
        <v>2014</v>
      </c>
      <c r="F13" s="7" t="s">
        <v>28</v>
      </c>
      <c r="G13" s="8">
        <v>1.6666666666666666E-2</v>
      </c>
      <c r="H13" s="7">
        <v>4</v>
      </c>
      <c r="I13" s="7" t="s">
        <v>89</v>
      </c>
    </row>
    <row r="14" spans="2:10" ht="18.75" x14ac:dyDescent="0.25">
      <c r="B14" s="7">
        <v>5</v>
      </c>
      <c r="C14" s="7" t="s">
        <v>58</v>
      </c>
      <c r="D14" s="7" t="s">
        <v>88</v>
      </c>
      <c r="E14" s="7">
        <v>2014</v>
      </c>
      <c r="F14" s="7" t="s">
        <v>20</v>
      </c>
      <c r="G14" s="8">
        <v>1.741898148148148E-2</v>
      </c>
      <c r="H14" s="7">
        <v>5</v>
      </c>
      <c r="I14" s="7">
        <v>91</v>
      </c>
    </row>
    <row r="15" spans="2:10" ht="18.75" x14ac:dyDescent="0.25">
      <c r="B15" s="7">
        <v>6</v>
      </c>
      <c r="C15" s="7" t="s">
        <v>59</v>
      </c>
      <c r="D15" s="7" t="s">
        <v>88</v>
      </c>
      <c r="E15" s="7">
        <v>2013</v>
      </c>
      <c r="F15" s="7" t="s">
        <v>11</v>
      </c>
      <c r="G15" s="8">
        <v>1.7430555555555557E-2</v>
      </c>
      <c r="H15" s="7">
        <v>6</v>
      </c>
      <c r="I15" s="7">
        <v>89</v>
      </c>
    </row>
    <row r="16" spans="2:10" ht="18.75" x14ac:dyDescent="0.25">
      <c r="B16" s="7">
        <v>7</v>
      </c>
      <c r="C16" s="7" t="s">
        <v>60</v>
      </c>
      <c r="D16" s="7" t="s">
        <v>25</v>
      </c>
      <c r="E16" s="7">
        <v>2013</v>
      </c>
      <c r="F16" s="7" t="s">
        <v>20</v>
      </c>
      <c r="G16" s="8">
        <v>1.744212962962963E-2</v>
      </c>
      <c r="H16" s="7">
        <v>7</v>
      </c>
      <c r="I16" s="7" t="s">
        <v>89</v>
      </c>
    </row>
    <row r="17" spans="2:9" ht="18.75" x14ac:dyDescent="0.25">
      <c r="B17" s="7">
        <v>8</v>
      </c>
      <c r="C17" s="7" t="s">
        <v>61</v>
      </c>
      <c r="D17" s="7" t="s">
        <v>14</v>
      </c>
      <c r="E17" s="7">
        <v>2014</v>
      </c>
      <c r="F17" s="7" t="s">
        <v>15</v>
      </c>
      <c r="G17" s="8">
        <v>1.8159722222222219E-2</v>
      </c>
      <c r="H17" s="7">
        <v>8</v>
      </c>
      <c r="I17" s="7">
        <v>83</v>
      </c>
    </row>
    <row r="18" spans="2:9" ht="18.75" x14ac:dyDescent="0.25">
      <c r="B18" s="7">
        <v>9</v>
      </c>
      <c r="C18" s="7" t="s">
        <v>62</v>
      </c>
      <c r="D18" s="7" t="s">
        <v>88</v>
      </c>
      <c r="E18" s="7">
        <v>2013</v>
      </c>
      <c r="F18" s="7" t="s">
        <v>11</v>
      </c>
      <c r="G18" s="8">
        <v>1.8402777777777778E-2</v>
      </c>
      <c r="H18" s="7">
        <v>9</v>
      </c>
      <c r="I18" s="7">
        <v>81</v>
      </c>
    </row>
    <row r="19" spans="2:9" ht="18.75" x14ac:dyDescent="0.25">
      <c r="B19" s="7">
        <v>10</v>
      </c>
      <c r="C19" s="7" t="s">
        <v>63</v>
      </c>
      <c r="D19" s="7" t="s">
        <v>14</v>
      </c>
      <c r="E19" s="7">
        <v>2016</v>
      </c>
      <c r="F19" s="7" t="s">
        <v>15</v>
      </c>
      <c r="G19" s="8">
        <v>1.9918981481481482E-2</v>
      </c>
      <c r="H19" s="7">
        <v>10</v>
      </c>
      <c r="I19" s="7">
        <v>80</v>
      </c>
    </row>
    <row r="20" spans="2:9" ht="18.75" x14ac:dyDescent="0.25">
      <c r="B20" s="7">
        <v>11</v>
      </c>
      <c r="C20" s="7" t="s">
        <v>64</v>
      </c>
      <c r="D20" s="7" t="s">
        <v>14</v>
      </c>
      <c r="E20" s="7">
        <v>2014</v>
      </c>
      <c r="F20" s="7" t="s">
        <v>15</v>
      </c>
      <c r="G20" s="7" t="s">
        <v>33</v>
      </c>
      <c r="H20" s="7"/>
      <c r="I20" s="7"/>
    </row>
    <row r="21" spans="2:9" ht="18.75" x14ac:dyDescent="0.25">
      <c r="B21" s="7">
        <v>12</v>
      </c>
      <c r="C21" s="7" t="s">
        <v>65</v>
      </c>
      <c r="D21" s="7" t="s">
        <v>22</v>
      </c>
      <c r="E21" s="7">
        <v>2014</v>
      </c>
      <c r="F21" s="7" t="s">
        <v>20</v>
      </c>
      <c r="G21" s="7" t="s">
        <v>33</v>
      </c>
      <c r="H21" s="7"/>
      <c r="I21" s="7"/>
    </row>
    <row r="22" spans="2:9" ht="18.75" x14ac:dyDescent="0.25">
      <c r="B22" s="7">
        <v>13</v>
      </c>
      <c r="C22" s="7" t="s">
        <v>66</v>
      </c>
      <c r="D22" s="7" t="s">
        <v>67</v>
      </c>
      <c r="E22" s="7">
        <v>2017</v>
      </c>
      <c r="F22" s="7" t="s">
        <v>15</v>
      </c>
      <c r="G22" s="7" t="s">
        <v>33</v>
      </c>
      <c r="H22" s="7"/>
      <c r="I22" s="7"/>
    </row>
    <row r="23" spans="2:9" ht="18.75" x14ac:dyDescent="0.25">
      <c r="B23" s="24" t="s">
        <v>114</v>
      </c>
      <c r="C23" s="25"/>
      <c r="D23" s="27"/>
      <c r="F23" s="7"/>
      <c r="G23" s="7"/>
      <c r="H23" s="7"/>
      <c r="I23" s="7"/>
    </row>
    <row r="24" spans="2:9" ht="18.75" x14ac:dyDescent="0.25">
      <c r="B24" s="24" t="s">
        <v>115</v>
      </c>
      <c r="C24" s="25"/>
      <c r="D24" s="27"/>
      <c r="F24" s="7"/>
      <c r="G24" s="7"/>
      <c r="H24" s="7"/>
      <c r="I24" s="7"/>
    </row>
    <row r="25" spans="2:9" ht="18.75" x14ac:dyDescent="0.25">
      <c r="B25" s="24" t="s">
        <v>119</v>
      </c>
      <c r="C25" s="25"/>
      <c r="D25" s="27"/>
      <c r="F25" s="7"/>
      <c r="G25" s="7"/>
      <c r="H25" s="7"/>
      <c r="I25" s="7"/>
    </row>
    <row r="26" spans="2:9" ht="18.75" x14ac:dyDescent="0.25">
      <c r="B26" s="24" t="s">
        <v>120</v>
      </c>
      <c r="C26" s="25"/>
      <c r="D26" s="27"/>
      <c r="F26" s="7"/>
      <c r="G26" s="7"/>
      <c r="H26" s="7"/>
      <c r="I26" s="7"/>
    </row>
    <row r="27" spans="2:9" ht="15.75" x14ac:dyDescent="0.25">
      <c r="B27" s="26"/>
      <c r="C27" s="26"/>
    </row>
    <row r="28" spans="2:9" ht="22.5" customHeight="1" x14ac:dyDescent="0.25">
      <c r="B28" s="30" t="s">
        <v>68</v>
      </c>
      <c r="C28" s="30"/>
      <c r="D28" s="30"/>
      <c r="E28" s="30"/>
      <c r="F28" s="30"/>
      <c r="G28" s="30"/>
      <c r="H28" s="30"/>
      <c r="I28" s="30"/>
    </row>
    <row r="30" spans="2:9" ht="19.5" thickBot="1" x14ac:dyDescent="0.3">
      <c r="B30" s="6" t="s">
        <v>1</v>
      </c>
      <c r="C30" s="6" t="s">
        <v>2</v>
      </c>
      <c r="D30" s="6" t="s">
        <v>3</v>
      </c>
      <c r="E30" s="6" t="s">
        <v>4</v>
      </c>
      <c r="F30" s="6" t="s">
        <v>5</v>
      </c>
      <c r="G30" s="6" t="s">
        <v>6</v>
      </c>
      <c r="H30" s="6" t="s">
        <v>7</v>
      </c>
      <c r="I30" s="6" t="s">
        <v>8</v>
      </c>
    </row>
    <row r="31" spans="2:9" ht="18.75" x14ac:dyDescent="0.25">
      <c r="B31" s="7">
        <v>1</v>
      </c>
      <c r="C31" s="7" t="s">
        <v>69</v>
      </c>
      <c r="D31" s="7" t="s">
        <v>88</v>
      </c>
      <c r="E31" s="7">
        <v>2011</v>
      </c>
      <c r="F31" s="7" t="s">
        <v>11</v>
      </c>
      <c r="G31" s="8">
        <v>1.9282407407407408E-2</v>
      </c>
      <c r="H31" s="7">
        <v>1</v>
      </c>
      <c r="I31" s="7">
        <v>100</v>
      </c>
    </row>
    <row r="32" spans="2:9" ht="18.75" x14ac:dyDescent="0.25">
      <c r="B32" s="7">
        <v>2</v>
      </c>
      <c r="C32" s="7" t="s">
        <v>70</v>
      </c>
      <c r="D32" s="7" t="s">
        <v>88</v>
      </c>
      <c r="E32" s="7">
        <v>2012</v>
      </c>
      <c r="F32" s="7" t="s">
        <v>11</v>
      </c>
      <c r="G32" s="8">
        <v>2.0104166666666666E-2</v>
      </c>
      <c r="H32" s="7">
        <v>2</v>
      </c>
      <c r="I32" s="7">
        <v>97</v>
      </c>
    </row>
    <row r="33" spans="2:9" ht="18.75" x14ac:dyDescent="0.25">
      <c r="B33" s="7">
        <v>3</v>
      </c>
      <c r="C33" s="7" t="s">
        <v>71</v>
      </c>
      <c r="D33" s="7" t="s">
        <v>25</v>
      </c>
      <c r="E33" s="7">
        <v>2012</v>
      </c>
      <c r="F33" s="7" t="s">
        <v>20</v>
      </c>
      <c r="G33" s="8">
        <v>2.4976851851851851E-2</v>
      </c>
      <c r="H33" s="7">
        <v>3</v>
      </c>
      <c r="I33" s="7" t="s">
        <v>89</v>
      </c>
    </row>
    <row r="34" spans="2:9" ht="18.75" x14ac:dyDescent="0.25">
      <c r="B34" s="7">
        <v>4</v>
      </c>
      <c r="C34" s="7" t="s">
        <v>72</v>
      </c>
      <c r="D34" s="7" t="s">
        <v>39</v>
      </c>
      <c r="E34" s="7">
        <v>2011</v>
      </c>
      <c r="F34" s="7" t="s">
        <v>20</v>
      </c>
      <c r="G34" s="8">
        <v>2.6018518518518521E-2</v>
      </c>
      <c r="H34" s="7">
        <v>4</v>
      </c>
      <c r="I34" s="7" t="s">
        <v>89</v>
      </c>
    </row>
    <row r="35" spans="2:9" ht="18.75" x14ac:dyDescent="0.25">
      <c r="B35" s="7">
        <v>5</v>
      </c>
      <c r="C35" s="7" t="s">
        <v>73</v>
      </c>
      <c r="D35" s="7" t="s">
        <v>19</v>
      </c>
      <c r="E35" s="7">
        <v>2011</v>
      </c>
      <c r="F35" s="7" t="s">
        <v>20</v>
      </c>
      <c r="G35" s="8">
        <v>2.7106481481481481E-2</v>
      </c>
      <c r="H35" s="7">
        <v>5</v>
      </c>
      <c r="I35" s="7" t="s">
        <v>89</v>
      </c>
    </row>
    <row r="36" spans="2:9" ht="18.75" x14ac:dyDescent="0.25">
      <c r="B36" s="7">
        <v>6</v>
      </c>
      <c r="C36" s="7" t="s">
        <v>74</v>
      </c>
      <c r="D36" s="7" t="s">
        <v>88</v>
      </c>
      <c r="E36" s="7">
        <v>2012</v>
      </c>
      <c r="F36" s="7" t="s">
        <v>11</v>
      </c>
      <c r="G36" s="8">
        <v>2.8564814814814817E-2</v>
      </c>
      <c r="H36" s="7">
        <v>6</v>
      </c>
      <c r="I36" s="7">
        <v>94</v>
      </c>
    </row>
    <row r="37" spans="2:9" ht="18.75" x14ac:dyDescent="0.25">
      <c r="B37" s="7">
        <v>7</v>
      </c>
      <c r="C37" s="7" t="s">
        <v>75</v>
      </c>
      <c r="D37" s="7" t="s">
        <v>19</v>
      </c>
      <c r="E37" s="7">
        <v>2012</v>
      </c>
      <c r="F37" s="7" t="s">
        <v>28</v>
      </c>
      <c r="G37" s="8">
        <v>3.8055555555555558E-2</v>
      </c>
      <c r="H37" s="7">
        <v>7</v>
      </c>
      <c r="I37" s="7" t="s">
        <v>89</v>
      </c>
    </row>
    <row r="38" spans="2:9" ht="18.75" x14ac:dyDescent="0.25">
      <c r="B38" s="7">
        <v>8</v>
      </c>
      <c r="C38" s="7" t="s">
        <v>76</v>
      </c>
      <c r="D38" s="7" t="s">
        <v>39</v>
      </c>
      <c r="E38" s="7">
        <v>2012</v>
      </c>
      <c r="F38" s="7" t="s">
        <v>28</v>
      </c>
      <c r="G38" s="7" t="s">
        <v>33</v>
      </c>
      <c r="H38" s="7"/>
      <c r="I38" s="7"/>
    </row>
    <row r="40" spans="2:9" x14ac:dyDescent="0.25">
      <c r="B40" s="23" t="s">
        <v>118</v>
      </c>
    </row>
    <row r="41" spans="2:9" ht="22.5" customHeight="1" x14ac:dyDescent="0.25">
      <c r="B41" s="30" t="s">
        <v>77</v>
      </c>
      <c r="C41" s="30"/>
      <c r="D41" s="30"/>
      <c r="E41" s="30"/>
      <c r="F41" s="30"/>
      <c r="G41" s="30"/>
      <c r="H41" s="30"/>
      <c r="I41" s="30"/>
    </row>
    <row r="43" spans="2:9" ht="19.5" thickBot="1" x14ac:dyDescent="0.3">
      <c r="B43" s="6" t="s">
        <v>1</v>
      </c>
      <c r="C43" s="6" t="s">
        <v>2</v>
      </c>
      <c r="D43" s="6" t="s">
        <v>3</v>
      </c>
      <c r="E43" s="6" t="s">
        <v>4</v>
      </c>
      <c r="F43" s="6" t="s">
        <v>5</v>
      </c>
      <c r="G43" s="6" t="s">
        <v>6</v>
      </c>
      <c r="H43" s="6" t="s">
        <v>7</v>
      </c>
      <c r="I43" s="6" t="s">
        <v>8</v>
      </c>
    </row>
    <row r="44" spans="2:9" ht="18.75" x14ac:dyDescent="0.25">
      <c r="B44" s="7">
        <v>1</v>
      </c>
      <c r="C44" s="7" t="s">
        <v>78</v>
      </c>
      <c r="D44" s="7" t="s">
        <v>88</v>
      </c>
      <c r="E44" s="7">
        <v>2010</v>
      </c>
      <c r="F44" s="7" t="s">
        <v>36</v>
      </c>
      <c r="G44" s="8">
        <v>1.9953703703703706E-2</v>
      </c>
      <c r="H44" s="7">
        <v>1</v>
      </c>
      <c r="I44" s="7">
        <v>100</v>
      </c>
    </row>
    <row r="45" spans="2:9" ht="18.75" x14ac:dyDescent="0.25">
      <c r="B45" s="7">
        <v>2</v>
      </c>
      <c r="C45" s="7" t="s">
        <v>79</v>
      </c>
      <c r="D45" s="7" t="s">
        <v>88</v>
      </c>
      <c r="E45" s="7">
        <v>2009</v>
      </c>
      <c r="F45" s="7" t="s">
        <v>36</v>
      </c>
      <c r="G45" s="8">
        <v>2.2083333333333333E-2</v>
      </c>
      <c r="H45" s="7">
        <v>2</v>
      </c>
      <c r="I45" s="7">
        <v>97</v>
      </c>
    </row>
    <row r="46" spans="2:9" ht="18.75" x14ac:dyDescent="0.25">
      <c r="B46" s="7">
        <v>3</v>
      </c>
      <c r="C46" s="7" t="s">
        <v>80</v>
      </c>
      <c r="D46" s="7" t="s">
        <v>14</v>
      </c>
      <c r="E46" s="7">
        <v>2010</v>
      </c>
      <c r="F46" s="7" t="s">
        <v>15</v>
      </c>
      <c r="G46" s="8">
        <v>2.8020833333333332E-2</v>
      </c>
      <c r="H46" s="7">
        <v>3</v>
      </c>
      <c r="I46" s="7">
        <v>94</v>
      </c>
    </row>
    <row r="47" spans="2:9" ht="18.75" x14ac:dyDescent="0.25">
      <c r="B47" s="7">
        <v>4</v>
      </c>
      <c r="C47" s="7" t="s">
        <v>81</v>
      </c>
      <c r="D47" s="7" t="s">
        <v>25</v>
      </c>
      <c r="E47" s="7">
        <v>2010</v>
      </c>
      <c r="F47" s="7" t="s">
        <v>20</v>
      </c>
      <c r="G47" s="8">
        <v>3.2789351851851854E-2</v>
      </c>
      <c r="H47" s="7">
        <v>4</v>
      </c>
      <c r="I47" s="7" t="s">
        <v>89</v>
      </c>
    </row>
    <row r="48" spans="2:9" ht="18.75" x14ac:dyDescent="0.25">
      <c r="B48" s="7">
        <v>5</v>
      </c>
      <c r="C48" s="7" t="s">
        <v>82</v>
      </c>
      <c r="D48" s="7" t="s">
        <v>14</v>
      </c>
      <c r="E48" s="7">
        <v>2010</v>
      </c>
      <c r="F48" s="7" t="s">
        <v>15</v>
      </c>
      <c r="G48" s="8">
        <v>3.4016203703703708E-2</v>
      </c>
      <c r="H48" s="7">
        <v>5</v>
      </c>
      <c r="I48" s="7">
        <v>91</v>
      </c>
    </row>
    <row r="49" spans="2:9" ht="18.75" x14ac:dyDescent="0.25">
      <c r="B49" s="23" t="s">
        <v>118</v>
      </c>
      <c r="C49" s="7"/>
      <c r="D49" s="7"/>
      <c r="E49" s="7"/>
      <c r="F49" s="7"/>
      <c r="G49" s="8"/>
      <c r="H49" s="7"/>
      <c r="I49" s="7"/>
    </row>
    <row r="51" spans="2:9" ht="22.5" customHeight="1" x14ac:dyDescent="0.25">
      <c r="B51" s="30" t="s">
        <v>0</v>
      </c>
      <c r="C51" s="30"/>
      <c r="D51" s="30"/>
      <c r="E51" s="30"/>
      <c r="F51" s="30"/>
      <c r="G51" s="30"/>
      <c r="H51" s="30"/>
      <c r="I51" s="30"/>
    </row>
    <row r="53" spans="2:9" ht="19.5" thickBot="1" x14ac:dyDescent="0.3">
      <c r="B53" s="6" t="s">
        <v>1</v>
      </c>
      <c r="C53" s="6" t="s">
        <v>2</v>
      </c>
      <c r="D53" s="6" t="s">
        <v>3</v>
      </c>
      <c r="E53" s="6" t="s">
        <v>4</v>
      </c>
      <c r="F53" s="6" t="s">
        <v>5</v>
      </c>
      <c r="G53" s="6" t="s">
        <v>6</v>
      </c>
      <c r="H53" s="6" t="s">
        <v>7</v>
      </c>
      <c r="I53" s="6" t="s">
        <v>8</v>
      </c>
    </row>
    <row r="54" spans="2:9" ht="18.75" x14ac:dyDescent="0.25">
      <c r="B54" s="7">
        <v>1</v>
      </c>
      <c r="C54" s="7" t="s">
        <v>9</v>
      </c>
      <c r="D54" s="7" t="s">
        <v>88</v>
      </c>
      <c r="E54" s="7">
        <v>2014</v>
      </c>
      <c r="F54" s="7" t="s">
        <v>11</v>
      </c>
      <c r="G54" s="8">
        <v>9.5833333333333343E-3</v>
      </c>
      <c r="H54" s="7">
        <v>1</v>
      </c>
      <c r="I54" s="7">
        <v>100</v>
      </c>
    </row>
    <row r="55" spans="2:9" ht="18.75" x14ac:dyDescent="0.25">
      <c r="B55" s="7">
        <v>2</v>
      </c>
      <c r="C55" s="7" t="s">
        <v>12</v>
      </c>
      <c r="D55" s="7" t="s">
        <v>88</v>
      </c>
      <c r="E55" s="7">
        <v>2013</v>
      </c>
      <c r="F55" s="7" t="s">
        <v>11</v>
      </c>
      <c r="G55" s="8">
        <v>1.0011574074074074E-2</v>
      </c>
      <c r="H55" s="7">
        <v>2</v>
      </c>
      <c r="I55" s="7">
        <v>97</v>
      </c>
    </row>
    <row r="56" spans="2:9" ht="18.75" x14ac:dyDescent="0.25">
      <c r="B56" s="7">
        <v>3</v>
      </c>
      <c r="C56" s="7" t="s">
        <v>13</v>
      </c>
      <c r="D56" s="7" t="s">
        <v>14</v>
      </c>
      <c r="E56" s="7">
        <v>2013</v>
      </c>
      <c r="F56" s="7" t="s">
        <v>15</v>
      </c>
      <c r="G56" s="8">
        <v>1.0243055555555556E-2</v>
      </c>
      <c r="H56" s="7">
        <v>3</v>
      </c>
      <c r="I56" s="7">
        <v>94</v>
      </c>
    </row>
    <row r="57" spans="2:9" ht="18.75" x14ac:dyDescent="0.25">
      <c r="B57" s="7">
        <v>4</v>
      </c>
      <c r="C57" s="7" t="s">
        <v>16</v>
      </c>
      <c r="D57" s="7" t="s">
        <v>14</v>
      </c>
      <c r="E57" s="7">
        <v>2013</v>
      </c>
      <c r="F57" s="7" t="s">
        <v>15</v>
      </c>
      <c r="G57" s="8">
        <v>1.0752314814814814E-2</v>
      </c>
      <c r="H57" s="7">
        <v>4</v>
      </c>
      <c r="I57" s="7">
        <v>91</v>
      </c>
    </row>
    <row r="58" spans="2:9" ht="18.75" x14ac:dyDescent="0.25">
      <c r="B58" s="7">
        <v>5</v>
      </c>
      <c r="C58" s="7" t="s">
        <v>17</v>
      </c>
      <c r="D58" s="7" t="s">
        <v>14</v>
      </c>
      <c r="E58" s="7">
        <v>2014</v>
      </c>
      <c r="F58" s="7" t="s">
        <v>15</v>
      </c>
      <c r="G58" s="8">
        <v>1.1412037037037038E-2</v>
      </c>
      <c r="H58" s="7">
        <v>5</v>
      </c>
      <c r="I58" s="7">
        <v>89</v>
      </c>
    </row>
    <row r="59" spans="2:9" ht="18.75" x14ac:dyDescent="0.25">
      <c r="B59" s="7">
        <v>6</v>
      </c>
      <c r="C59" s="7" t="s">
        <v>18</v>
      </c>
      <c r="D59" s="7" t="s">
        <v>19</v>
      </c>
      <c r="E59" s="7">
        <v>2014</v>
      </c>
      <c r="F59" s="7" t="s">
        <v>20</v>
      </c>
      <c r="G59" s="8">
        <v>1.2499999999999999E-2</v>
      </c>
      <c r="H59" s="7">
        <v>6</v>
      </c>
      <c r="I59" s="7" t="s">
        <v>89</v>
      </c>
    </row>
    <row r="60" spans="2:9" ht="18.75" x14ac:dyDescent="0.25">
      <c r="B60" s="7">
        <v>7</v>
      </c>
      <c r="C60" s="7" t="s">
        <v>21</v>
      </c>
      <c r="D60" s="7" t="s">
        <v>22</v>
      </c>
      <c r="E60" s="7">
        <v>2014</v>
      </c>
      <c r="F60" s="7" t="s">
        <v>20</v>
      </c>
      <c r="G60" s="8">
        <v>1.2662037037037039E-2</v>
      </c>
      <c r="H60" s="7">
        <v>7</v>
      </c>
      <c r="I60" s="7" t="s">
        <v>89</v>
      </c>
    </row>
    <row r="61" spans="2:9" ht="18.75" x14ac:dyDescent="0.25">
      <c r="B61" s="7">
        <v>8</v>
      </c>
      <c r="C61" s="7" t="s">
        <v>23</v>
      </c>
      <c r="D61" s="7" t="s">
        <v>22</v>
      </c>
      <c r="E61" s="7">
        <v>2016</v>
      </c>
      <c r="F61" s="7" t="s">
        <v>20</v>
      </c>
      <c r="G61" s="8">
        <v>1.5659722222222224E-2</v>
      </c>
      <c r="H61" s="7">
        <v>8</v>
      </c>
      <c r="I61" s="7" t="s">
        <v>89</v>
      </c>
    </row>
    <row r="62" spans="2:9" ht="18.75" x14ac:dyDescent="0.25">
      <c r="B62" s="7">
        <v>9</v>
      </c>
      <c r="C62" s="7" t="s">
        <v>24</v>
      </c>
      <c r="D62" s="7" t="s">
        <v>25</v>
      </c>
      <c r="E62" s="7">
        <v>2013</v>
      </c>
      <c r="F62" s="7" t="s">
        <v>20</v>
      </c>
      <c r="G62" s="8">
        <v>1.6585648148148148E-2</v>
      </c>
      <c r="H62" s="7">
        <v>9</v>
      </c>
      <c r="I62" s="7" t="s">
        <v>89</v>
      </c>
    </row>
    <row r="63" spans="2:9" ht="18.75" x14ac:dyDescent="0.25">
      <c r="B63" s="7">
        <v>10</v>
      </c>
      <c r="C63" s="7" t="s">
        <v>26</v>
      </c>
      <c r="D63" s="7" t="s">
        <v>27</v>
      </c>
      <c r="E63" s="7">
        <v>2018</v>
      </c>
      <c r="F63" s="7" t="s">
        <v>28</v>
      </c>
      <c r="G63" s="8">
        <v>1.818287037037037E-2</v>
      </c>
      <c r="H63" s="7">
        <v>10</v>
      </c>
      <c r="I63" s="7">
        <v>87</v>
      </c>
    </row>
    <row r="64" spans="2:9" ht="18.75" x14ac:dyDescent="0.25">
      <c r="B64" s="7">
        <v>11</v>
      </c>
      <c r="C64" s="7" t="s">
        <v>29</v>
      </c>
      <c r="D64" s="7" t="s">
        <v>25</v>
      </c>
      <c r="E64" s="7">
        <v>2016</v>
      </c>
      <c r="F64" s="7" t="s">
        <v>15</v>
      </c>
      <c r="G64" s="8">
        <v>2.7280092592592592E-2</v>
      </c>
      <c r="H64" s="7">
        <v>11</v>
      </c>
      <c r="I64" s="7" t="s">
        <v>89</v>
      </c>
    </row>
    <row r="65" spans="2:9" ht="18.75" x14ac:dyDescent="0.25">
      <c r="B65" s="7">
        <v>12</v>
      </c>
      <c r="C65" s="7" t="s">
        <v>30</v>
      </c>
      <c r="D65" s="7" t="s">
        <v>25</v>
      </c>
      <c r="E65" s="7">
        <v>2014</v>
      </c>
      <c r="F65" s="7" t="s">
        <v>15</v>
      </c>
      <c r="G65" s="8">
        <v>3.4594907407407408E-2</v>
      </c>
      <c r="H65" s="7">
        <v>12</v>
      </c>
      <c r="I65" s="7" t="s">
        <v>89</v>
      </c>
    </row>
    <row r="66" spans="2:9" ht="18.75" x14ac:dyDescent="0.25">
      <c r="B66" s="7">
        <v>13</v>
      </c>
      <c r="C66" s="7" t="s">
        <v>31</v>
      </c>
      <c r="D66" s="7" t="s">
        <v>25</v>
      </c>
      <c r="E66" s="7">
        <v>2014</v>
      </c>
      <c r="F66" s="7" t="s">
        <v>20</v>
      </c>
      <c r="G66" s="8">
        <v>3.9861111111111111E-2</v>
      </c>
      <c r="H66" s="7">
        <v>13</v>
      </c>
      <c r="I66" s="7" t="s">
        <v>89</v>
      </c>
    </row>
    <row r="67" spans="2:9" ht="18.75" x14ac:dyDescent="0.25">
      <c r="B67" s="7">
        <v>14</v>
      </c>
      <c r="C67" s="7" t="s">
        <v>32</v>
      </c>
      <c r="D67" s="7" t="s">
        <v>22</v>
      </c>
      <c r="E67" s="7">
        <v>2014</v>
      </c>
      <c r="F67" s="7" t="s">
        <v>28</v>
      </c>
      <c r="G67" s="7" t="s">
        <v>33</v>
      </c>
      <c r="H67" s="7"/>
      <c r="I67" s="7"/>
    </row>
    <row r="69" spans="2:9" ht="15.75" x14ac:dyDescent="0.25">
      <c r="B69" s="24" t="s">
        <v>114</v>
      </c>
      <c r="C69" s="25"/>
    </row>
    <row r="70" spans="2:9" ht="15.75" x14ac:dyDescent="0.25">
      <c r="B70" s="24" t="s">
        <v>115</v>
      </c>
      <c r="C70" s="25"/>
    </row>
    <row r="71" spans="2:9" ht="15.75" x14ac:dyDescent="0.25">
      <c r="B71" s="24" t="s">
        <v>116</v>
      </c>
      <c r="C71" s="25"/>
    </row>
    <row r="72" spans="2:9" ht="15.75" x14ac:dyDescent="0.25">
      <c r="B72" s="24" t="s">
        <v>117</v>
      </c>
      <c r="C72" s="25"/>
    </row>
    <row r="73" spans="2:9" x14ac:dyDescent="0.25">
      <c r="B73" s="23"/>
    </row>
    <row r="74" spans="2:9" ht="22.5" customHeight="1" x14ac:dyDescent="0.25">
      <c r="B74" s="30" t="s">
        <v>34</v>
      </c>
      <c r="C74" s="30"/>
      <c r="D74" s="30"/>
      <c r="E74" s="30"/>
      <c r="F74" s="30"/>
      <c r="G74" s="30"/>
      <c r="H74" s="30"/>
      <c r="I74" s="30"/>
    </row>
    <row r="76" spans="2:9" ht="19.5" thickBot="1" x14ac:dyDescent="0.3">
      <c r="B76" s="6" t="s">
        <v>1</v>
      </c>
      <c r="C76" s="6" t="s">
        <v>2</v>
      </c>
      <c r="D76" s="6" t="s">
        <v>3</v>
      </c>
      <c r="E76" s="6" t="s">
        <v>4</v>
      </c>
      <c r="F76" s="6" t="s">
        <v>5</v>
      </c>
      <c r="G76" s="6" t="s">
        <v>6</v>
      </c>
      <c r="H76" s="6" t="s">
        <v>7</v>
      </c>
      <c r="I76" s="6" t="s">
        <v>8</v>
      </c>
    </row>
    <row r="77" spans="2:9" ht="18.75" x14ac:dyDescent="0.25">
      <c r="B77" s="7">
        <v>1</v>
      </c>
      <c r="C77" s="7" t="s">
        <v>35</v>
      </c>
      <c r="D77" s="7" t="s">
        <v>88</v>
      </c>
      <c r="E77" s="7">
        <v>2012</v>
      </c>
      <c r="F77" s="7" t="s">
        <v>36</v>
      </c>
      <c r="G77" s="8">
        <v>1.375E-2</v>
      </c>
      <c r="H77" s="7">
        <v>1</v>
      </c>
      <c r="I77" s="7">
        <v>100</v>
      </c>
    </row>
    <row r="78" spans="2:9" ht="18.75" x14ac:dyDescent="0.25">
      <c r="B78" s="7">
        <v>2</v>
      </c>
      <c r="C78" s="7" t="s">
        <v>37</v>
      </c>
      <c r="D78" s="7" t="s">
        <v>14</v>
      </c>
      <c r="E78" s="7">
        <v>2011</v>
      </c>
      <c r="F78" s="7" t="s">
        <v>20</v>
      </c>
      <c r="G78" s="8">
        <v>1.3877314814814815E-2</v>
      </c>
      <c r="H78" s="7">
        <v>2</v>
      </c>
      <c r="I78" s="7">
        <v>97</v>
      </c>
    </row>
    <row r="79" spans="2:9" ht="18.75" x14ac:dyDescent="0.25">
      <c r="B79" s="7">
        <v>3</v>
      </c>
      <c r="C79" s="7" t="s">
        <v>38</v>
      </c>
      <c r="D79" s="7" t="s">
        <v>39</v>
      </c>
      <c r="E79" s="7">
        <v>2012</v>
      </c>
      <c r="F79" s="7" t="s">
        <v>11</v>
      </c>
      <c r="G79" s="8">
        <v>1.4560185185185183E-2</v>
      </c>
      <c r="H79" s="7">
        <v>3</v>
      </c>
      <c r="I79" s="7" t="s">
        <v>89</v>
      </c>
    </row>
    <row r="80" spans="2:9" ht="18.75" x14ac:dyDescent="0.25">
      <c r="B80" s="7">
        <v>4</v>
      </c>
      <c r="C80" s="7" t="s">
        <v>40</v>
      </c>
      <c r="D80" s="7" t="s">
        <v>14</v>
      </c>
      <c r="E80" s="7">
        <v>2011</v>
      </c>
      <c r="F80" s="7" t="s">
        <v>15</v>
      </c>
      <c r="G80" s="8">
        <v>1.5995370370370372E-2</v>
      </c>
      <c r="H80" s="7">
        <v>4</v>
      </c>
      <c r="I80" s="7">
        <v>94</v>
      </c>
    </row>
    <row r="81" spans="2:9" ht="18.75" x14ac:dyDescent="0.25">
      <c r="B81" s="7">
        <v>5</v>
      </c>
      <c r="C81" s="7" t="s">
        <v>41</v>
      </c>
      <c r="D81" s="7" t="s">
        <v>14</v>
      </c>
      <c r="E81" s="7">
        <v>2012</v>
      </c>
      <c r="F81" s="7" t="s">
        <v>15</v>
      </c>
      <c r="G81" s="8">
        <v>1.6331018518518519E-2</v>
      </c>
      <c r="H81" s="7">
        <v>5</v>
      </c>
      <c r="I81" s="7">
        <v>91</v>
      </c>
    </row>
    <row r="82" spans="2:9" ht="18.75" x14ac:dyDescent="0.25">
      <c r="B82" s="7">
        <v>6</v>
      </c>
      <c r="C82" s="7" t="s">
        <v>42</v>
      </c>
      <c r="D82" s="7" t="s">
        <v>88</v>
      </c>
      <c r="E82" s="7">
        <v>2011</v>
      </c>
      <c r="F82" s="7" t="s">
        <v>20</v>
      </c>
      <c r="G82" s="8">
        <v>1.8958333333333334E-2</v>
      </c>
      <c r="H82" s="7">
        <v>6</v>
      </c>
      <c r="I82" s="7">
        <v>89</v>
      </c>
    </row>
    <row r="83" spans="2:9" ht="18.75" x14ac:dyDescent="0.25">
      <c r="B83" s="7">
        <v>7</v>
      </c>
      <c r="C83" s="7" t="s">
        <v>43</v>
      </c>
      <c r="D83" s="7" t="s">
        <v>39</v>
      </c>
      <c r="E83" s="7">
        <v>2011</v>
      </c>
      <c r="F83" s="7" t="s">
        <v>20</v>
      </c>
      <c r="G83" s="8">
        <v>2.0243055555555552E-2</v>
      </c>
      <c r="H83" s="7">
        <v>7</v>
      </c>
      <c r="I83" s="7" t="s">
        <v>89</v>
      </c>
    </row>
    <row r="84" spans="2:9" ht="18.75" x14ac:dyDescent="0.25">
      <c r="B84" s="7">
        <v>8</v>
      </c>
      <c r="C84" s="7" t="s">
        <v>44</v>
      </c>
      <c r="D84" s="7" t="s">
        <v>25</v>
      </c>
      <c r="E84" s="7">
        <v>2012</v>
      </c>
      <c r="F84" s="7" t="s">
        <v>20</v>
      </c>
      <c r="G84" s="8">
        <v>2.3854166666666666E-2</v>
      </c>
      <c r="H84" s="7">
        <v>8</v>
      </c>
      <c r="I84" s="7" t="s">
        <v>89</v>
      </c>
    </row>
    <row r="86" spans="2:9" x14ac:dyDescent="0.25">
      <c r="B86" s="23" t="s">
        <v>118</v>
      </c>
    </row>
    <row r="87" spans="2:9" ht="22.5" customHeight="1" x14ac:dyDescent="0.25">
      <c r="B87" s="30" t="s">
        <v>45</v>
      </c>
      <c r="C87" s="30"/>
      <c r="D87" s="30"/>
      <c r="E87" s="30"/>
      <c r="F87" s="30"/>
      <c r="G87" s="30"/>
      <c r="H87" s="30"/>
      <c r="I87" s="30"/>
    </row>
    <row r="89" spans="2:9" ht="19.5" thickBot="1" x14ac:dyDescent="0.3">
      <c r="B89" s="6" t="s">
        <v>1</v>
      </c>
      <c r="C89" s="6" t="s">
        <v>2</v>
      </c>
      <c r="D89" s="6" t="s">
        <v>3</v>
      </c>
      <c r="E89" s="6" t="s">
        <v>4</v>
      </c>
      <c r="F89" s="6" t="s">
        <v>5</v>
      </c>
      <c r="G89" s="6" t="s">
        <v>6</v>
      </c>
      <c r="H89" s="6" t="s">
        <v>7</v>
      </c>
      <c r="I89" s="6" t="s">
        <v>8</v>
      </c>
    </row>
    <row r="90" spans="2:9" ht="18.75" x14ac:dyDescent="0.25">
      <c r="B90" s="7">
        <v>1</v>
      </c>
      <c r="C90" s="7" t="s">
        <v>46</v>
      </c>
      <c r="D90" s="7" t="s">
        <v>88</v>
      </c>
      <c r="E90" s="7">
        <v>2010</v>
      </c>
      <c r="F90" s="7" t="s">
        <v>36</v>
      </c>
      <c r="G90" s="8">
        <v>1.4710648148148148E-2</v>
      </c>
      <c r="H90" s="7">
        <v>1</v>
      </c>
      <c r="I90" s="7">
        <v>100</v>
      </c>
    </row>
    <row r="91" spans="2:9" ht="18.75" x14ac:dyDescent="0.25">
      <c r="B91" s="7">
        <v>2</v>
      </c>
      <c r="C91" s="7" t="s">
        <v>47</v>
      </c>
      <c r="D91" s="7" t="s">
        <v>25</v>
      </c>
      <c r="E91" s="7">
        <v>2009</v>
      </c>
      <c r="F91" s="7" t="s">
        <v>36</v>
      </c>
      <c r="G91" s="8">
        <v>1.951388888888889E-2</v>
      </c>
      <c r="H91" s="7">
        <v>2</v>
      </c>
      <c r="I91" s="7" t="s">
        <v>89</v>
      </c>
    </row>
    <row r="92" spans="2:9" ht="18.75" x14ac:dyDescent="0.25">
      <c r="B92" s="7">
        <v>3</v>
      </c>
      <c r="C92" s="7" t="s">
        <v>48</v>
      </c>
      <c r="D92" s="7" t="s">
        <v>25</v>
      </c>
      <c r="E92" s="7">
        <v>2009</v>
      </c>
      <c r="F92" s="7" t="s">
        <v>49</v>
      </c>
      <c r="G92" s="8">
        <v>2.0347222222222221E-2</v>
      </c>
      <c r="H92" s="7">
        <v>3</v>
      </c>
      <c r="I92" s="7" t="s">
        <v>89</v>
      </c>
    </row>
    <row r="93" spans="2:9" ht="18.75" x14ac:dyDescent="0.25">
      <c r="B93" s="7">
        <v>4</v>
      </c>
      <c r="C93" s="7" t="s">
        <v>50</v>
      </c>
      <c r="D93" s="7" t="s">
        <v>22</v>
      </c>
      <c r="E93" s="7">
        <v>2010</v>
      </c>
      <c r="F93" s="7" t="s">
        <v>11</v>
      </c>
      <c r="G93" s="8">
        <v>4.3009259259259254E-2</v>
      </c>
      <c r="H93" s="7">
        <v>4</v>
      </c>
      <c r="I93" s="7" t="s">
        <v>89</v>
      </c>
    </row>
    <row r="95" spans="2:9" x14ac:dyDescent="0.25">
      <c r="B95" s="23" t="s">
        <v>118</v>
      </c>
    </row>
    <row r="97" spans="2:4" x14ac:dyDescent="0.25">
      <c r="B97" t="s">
        <v>121</v>
      </c>
      <c r="D97" t="s">
        <v>122</v>
      </c>
    </row>
    <row r="99" spans="2:4" x14ac:dyDescent="0.25">
      <c r="B99" t="s">
        <v>123</v>
      </c>
      <c r="D99" t="s">
        <v>124</v>
      </c>
    </row>
  </sheetData>
  <mergeCells count="11">
    <mergeCell ref="B51:I51"/>
    <mergeCell ref="B74:I74"/>
    <mergeCell ref="B87:I87"/>
    <mergeCell ref="B7:I7"/>
    <mergeCell ref="B28:I28"/>
    <mergeCell ref="B41:I41"/>
    <mergeCell ref="B4:J4"/>
    <mergeCell ref="D6:F6"/>
    <mergeCell ref="C2:H2"/>
    <mergeCell ref="C3:H3"/>
    <mergeCell ref="B5:I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08"/>
  <sheetViews>
    <sheetView tabSelected="1" workbookViewId="0">
      <selection activeCell="O6" sqref="O6"/>
    </sheetView>
  </sheetViews>
  <sheetFormatPr defaultRowHeight="15" x14ac:dyDescent="0.25"/>
  <cols>
    <col min="2" max="2" width="22.7109375" bestFit="1" customWidth="1"/>
    <col min="3" max="3" width="22.5703125" bestFit="1" customWidth="1"/>
    <col min="6" max="6" width="12.140625" bestFit="1" customWidth="1"/>
  </cols>
  <sheetData>
    <row r="1" spans="1:10" ht="18" x14ac:dyDescent="0.25">
      <c r="C1" s="33" t="s">
        <v>108</v>
      </c>
      <c r="D1" s="33"/>
      <c r="E1" s="33"/>
      <c r="F1" s="33"/>
      <c r="G1" s="33"/>
      <c r="H1" s="33"/>
    </row>
    <row r="2" spans="1:10" ht="52.5" customHeight="1" x14ac:dyDescent="0.25">
      <c r="C2" s="33" t="s">
        <v>109</v>
      </c>
      <c r="D2" s="33"/>
      <c r="E2" s="33"/>
      <c r="F2" s="33"/>
      <c r="G2" s="33"/>
      <c r="H2" s="33"/>
    </row>
    <row r="3" spans="1:10" ht="20.25" x14ac:dyDescent="0.3">
      <c r="B3" s="34" t="s">
        <v>107</v>
      </c>
      <c r="C3" s="34"/>
      <c r="D3" s="34"/>
      <c r="E3" s="34"/>
      <c r="F3" s="34"/>
      <c r="G3" s="34"/>
      <c r="H3" s="34"/>
      <c r="I3" s="34"/>
      <c r="J3" s="34"/>
    </row>
    <row r="4" spans="1:10" ht="17.25" x14ac:dyDescent="0.25">
      <c r="B4" s="31" t="s">
        <v>97</v>
      </c>
      <c r="C4" s="31"/>
      <c r="D4" s="31"/>
      <c r="E4" s="31"/>
      <c r="F4" s="31"/>
      <c r="G4" s="31"/>
      <c r="H4" s="31"/>
      <c r="I4" s="31"/>
    </row>
    <row r="5" spans="1:10" x14ac:dyDescent="0.25">
      <c r="B5" s="35" t="s">
        <v>111</v>
      </c>
      <c r="C5" s="35"/>
      <c r="D5" s="35"/>
      <c r="E5" s="35"/>
      <c r="F5" s="35"/>
      <c r="G5" s="35"/>
      <c r="H5" s="35"/>
      <c r="I5" s="35"/>
    </row>
    <row r="6" spans="1:10" ht="22.5" x14ac:dyDescent="0.25">
      <c r="A6" s="30" t="s">
        <v>98</v>
      </c>
      <c r="B6" s="30"/>
      <c r="C6" s="30"/>
      <c r="D6" s="30"/>
      <c r="E6" s="30"/>
      <c r="F6" s="30"/>
      <c r="G6" s="30"/>
      <c r="H6" s="30"/>
    </row>
    <row r="7" spans="1:10" x14ac:dyDescent="0.25">
      <c r="A7" s="1"/>
    </row>
    <row r="8" spans="1:10" ht="15.75" thickBot="1" x14ac:dyDescent="0.3">
      <c r="A8" s="2" t="s">
        <v>1</v>
      </c>
      <c r="B8" s="2" t="s">
        <v>2</v>
      </c>
      <c r="C8" s="2" t="s">
        <v>3</v>
      </c>
      <c r="D8" s="2" t="s">
        <v>4</v>
      </c>
      <c r="E8" s="2" t="s">
        <v>5</v>
      </c>
      <c r="F8" s="2" t="s">
        <v>6</v>
      </c>
      <c r="G8" s="2" t="s">
        <v>7</v>
      </c>
      <c r="H8" s="2" t="s">
        <v>8</v>
      </c>
    </row>
    <row r="9" spans="1:10" x14ac:dyDescent="0.25">
      <c r="A9" s="3">
        <v>1</v>
      </c>
      <c r="B9" s="3" t="s">
        <v>12</v>
      </c>
      <c r="C9" s="3" t="s">
        <v>88</v>
      </c>
      <c r="D9" s="3">
        <v>2013</v>
      </c>
      <c r="E9" s="3" t="s">
        <v>11</v>
      </c>
      <c r="F9" s="4">
        <v>9.2245370370370363E-3</v>
      </c>
      <c r="G9" s="22">
        <v>1</v>
      </c>
      <c r="H9" s="22">
        <v>100</v>
      </c>
    </row>
    <row r="10" spans="1:10" x14ac:dyDescent="0.25">
      <c r="A10" s="3">
        <v>2</v>
      </c>
      <c r="B10" s="3" t="s">
        <v>9</v>
      </c>
      <c r="C10" s="3" t="s">
        <v>88</v>
      </c>
      <c r="D10" s="3">
        <v>2014</v>
      </c>
      <c r="E10" s="3" t="s">
        <v>11</v>
      </c>
      <c r="F10" s="4">
        <v>1.1550925925925925E-2</v>
      </c>
      <c r="G10" s="22">
        <v>2</v>
      </c>
      <c r="H10" s="22">
        <v>97</v>
      </c>
    </row>
    <row r="11" spans="1:10" x14ac:dyDescent="0.25">
      <c r="A11" s="3">
        <v>3</v>
      </c>
      <c r="B11" s="3" t="s">
        <v>16</v>
      </c>
      <c r="C11" s="3" t="s">
        <v>14</v>
      </c>
      <c r="D11" s="3">
        <v>2013</v>
      </c>
      <c r="E11" s="3" t="s">
        <v>15</v>
      </c>
      <c r="F11" s="4">
        <v>1.2870370370370372E-2</v>
      </c>
      <c r="G11" s="22">
        <v>3</v>
      </c>
      <c r="H11" s="22">
        <v>94</v>
      </c>
    </row>
    <row r="12" spans="1:10" x14ac:dyDescent="0.25">
      <c r="A12" s="3">
        <v>4</v>
      </c>
      <c r="B12" s="3" t="s">
        <v>18</v>
      </c>
      <c r="C12" s="3" t="s">
        <v>19</v>
      </c>
      <c r="D12" s="3">
        <v>2014</v>
      </c>
      <c r="E12" s="3" t="s">
        <v>20</v>
      </c>
      <c r="F12" s="4">
        <v>1.4675925925925926E-2</v>
      </c>
      <c r="G12" s="22">
        <v>4</v>
      </c>
      <c r="H12" s="20"/>
    </row>
    <row r="13" spans="1:10" x14ac:dyDescent="0.25">
      <c r="A13" s="3">
        <v>5</v>
      </c>
      <c r="B13" s="3" t="s">
        <v>17</v>
      </c>
      <c r="C13" s="3" t="s">
        <v>14</v>
      </c>
      <c r="D13" s="3">
        <v>2014</v>
      </c>
      <c r="E13" s="3" t="s">
        <v>15</v>
      </c>
      <c r="F13" s="4">
        <v>1.4965277777777779E-2</v>
      </c>
      <c r="G13" s="22">
        <v>5</v>
      </c>
      <c r="H13" s="22">
        <v>91</v>
      </c>
    </row>
    <row r="14" spans="1:10" x14ac:dyDescent="0.25">
      <c r="A14" s="3">
        <v>6</v>
      </c>
      <c r="B14" s="3" t="s">
        <v>13</v>
      </c>
      <c r="C14" s="3" t="s">
        <v>14</v>
      </c>
      <c r="D14" s="3">
        <v>2013</v>
      </c>
      <c r="E14" s="3" t="s">
        <v>15</v>
      </c>
      <c r="F14" s="4">
        <v>1.5266203703703705E-2</v>
      </c>
      <c r="G14" s="22">
        <v>6</v>
      </c>
      <c r="H14" s="22">
        <v>89</v>
      </c>
    </row>
    <row r="15" spans="1:10" x14ac:dyDescent="0.25">
      <c r="A15" s="3">
        <v>7</v>
      </c>
      <c r="B15" s="3" t="s">
        <v>31</v>
      </c>
      <c r="C15" s="3" t="s">
        <v>25</v>
      </c>
      <c r="D15" s="3">
        <v>2014</v>
      </c>
      <c r="E15" s="3" t="s">
        <v>20</v>
      </c>
      <c r="F15" s="4">
        <v>1.7719907407407406E-2</v>
      </c>
      <c r="G15" s="22">
        <v>7</v>
      </c>
      <c r="H15" s="22"/>
    </row>
    <row r="16" spans="1:10" x14ac:dyDescent="0.25">
      <c r="A16" s="3">
        <v>8</v>
      </c>
      <c r="B16" s="3" t="s">
        <v>30</v>
      </c>
      <c r="C16" s="3" t="s">
        <v>25</v>
      </c>
      <c r="D16" s="3">
        <v>2014</v>
      </c>
      <c r="E16" s="3" t="s">
        <v>15</v>
      </c>
      <c r="F16" s="4">
        <v>2.0497685185185185E-2</v>
      </c>
      <c r="G16" s="22">
        <v>8</v>
      </c>
      <c r="H16" s="22"/>
    </row>
    <row r="17" spans="1:8" x14ac:dyDescent="0.25">
      <c r="A17" s="3">
        <v>9</v>
      </c>
      <c r="B17" s="3" t="s">
        <v>21</v>
      </c>
      <c r="C17" s="3" t="s">
        <v>22</v>
      </c>
      <c r="D17" s="3">
        <v>2014</v>
      </c>
      <c r="E17" s="3" t="s">
        <v>20</v>
      </c>
      <c r="F17" s="4">
        <v>2.1770833333333336E-2</v>
      </c>
      <c r="G17" s="22">
        <v>9</v>
      </c>
      <c r="H17" s="3"/>
    </row>
    <row r="18" spans="1:8" x14ac:dyDescent="0.25">
      <c r="A18" s="3">
        <v>10</v>
      </c>
      <c r="B18" s="3" t="s">
        <v>23</v>
      </c>
      <c r="C18" s="3" t="s">
        <v>22</v>
      </c>
      <c r="D18" s="3">
        <v>2016</v>
      </c>
      <c r="E18" s="3" t="s">
        <v>20</v>
      </c>
      <c r="F18" s="4">
        <v>2.4594907407407409E-2</v>
      </c>
      <c r="G18" s="22">
        <v>10</v>
      </c>
      <c r="H18" s="3"/>
    </row>
    <row r="19" spans="1:8" x14ac:dyDescent="0.25">
      <c r="A19" s="3">
        <v>11</v>
      </c>
      <c r="B19" s="3" t="s">
        <v>29</v>
      </c>
      <c r="C19" s="3" t="s">
        <v>25</v>
      </c>
      <c r="D19" s="3">
        <v>2016</v>
      </c>
      <c r="E19" s="3" t="s">
        <v>15</v>
      </c>
      <c r="F19" s="4">
        <v>3.6180555555555556E-2</v>
      </c>
      <c r="G19" s="22">
        <v>11</v>
      </c>
      <c r="H19" s="3"/>
    </row>
    <row r="20" spans="1:8" x14ac:dyDescent="0.25">
      <c r="A20" s="3">
        <v>12</v>
      </c>
      <c r="B20" s="3" t="s">
        <v>24</v>
      </c>
      <c r="C20" s="3" t="s">
        <v>25</v>
      </c>
      <c r="D20" s="3">
        <v>2013</v>
      </c>
      <c r="E20" s="3" t="s">
        <v>20</v>
      </c>
      <c r="F20" s="4">
        <v>3.8460648148148147E-2</v>
      </c>
      <c r="G20" s="22">
        <v>12</v>
      </c>
      <c r="H20" s="3"/>
    </row>
    <row r="21" spans="1:8" x14ac:dyDescent="0.25">
      <c r="A21" s="3">
        <v>13</v>
      </c>
      <c r="B21" s="3" t="s">
        <v>26</v>
      </c>
      <c r="C21" s="3" t="s">
        <v>27</v>
      </c>
      <c r="D21" s="3">
        <v>2018</v>
      </c>
      <c r="E21" s="3" t="s">
        <v>28</v>
      </c>
      <c r="F21" s="3" t="s">
        <v>33</v>
      </c>
      <c r="G21" s="3"/>
      <c r="H21" s="3"/>
    </row>
    <row r="22" spans="1:8" x14ac:dyDescent="0.25">
      <c r="A22" s="1"/>
    </row>
    <row r="23" spans="1:8" ht="15.75" x14ac:dyDescent="0.25">
      <c r="A23" s="1"/>
      <c r="B23" s="24" t="s">
        <v>114</v>
      </c>
    </row>
    <row r="24" spans="1:8" ht="15.75" x14ac:dyDescent="0.25">
      <c r="A24" s="1"/>
      <c r="B24" s="24" t="s">
        <v>125</v>
      </c>
    </row>
    <row r="25" spans="1:8" ht="15.75" x14ac:dyDescent="0.25">
      <c r="A25" s="1"/>
      <c r="B25" s="24" t="s">
        <v>126</v>
      </c>
    </row>
    <row r="26" spans="1:8" ht="15.75" x14ac:dyDescent="0.25">
      <c r="A26" s="1"/>
      <c r="B26" s="24" t="s">
        <v>127</v>
      </c>
    </row>
    <row r="27" spans="1:8" x14ac:dyDescent="0.25">
      <c r="A27" s="1"/>
    </row>
    <row r="28" spans="1:8" ht="22.9" customHeight="1" x14ac:dyDescent="0.25">
      <c r="A28" s="30" t="s">
        <v>99</v>
      </c>
      <c r="B28" s="30"/>
      <c r="C28" s="30"/>
      <c r="D28" s="30"/>
      <c r="E28" s="30"/>
      <c r="F28" s="30"/>
      <c r="G28" s="30"/>
      <c r="H28" s="30"/>
    </row>
    <row r="29" spans="1:8" x14ac:dyDescent="0.25">
      <c r="A29" s="1"/>
    </row>
    <row r="30" spans="1:8" ht="15.75" thickBot="1" x14ac:dyDescent="0.3">
      <c r="A30" s="2" t="s">
        <v>1</v>
      </c>
      <c r="B30" s="2" t="s">
        <v>2</v>
      </c>
      <c r="C30" s="2" t="s">
        <v>3</v>
      </c>
      <c r="D30" s="2" t="s">
        <v>4</v>
      </c>
      <c r="E30" s="2" t="s">
        <v>5</v>
      </c>
      <c r="F30" s="2" t="s">
        <v>6</v>
      </c>
      <c r="G30" s="2" t="s">
        <v>7</v>
      </c>
      <c r="H30" s="2" t="s">
        <v>8</v>
      </c>
    </row>
    <row r="31" spans="1:8" x14ac:dyDescent="0.25">
      <c r="A31" s="3">
        <v>1</v>
      </c>
      <c r="B31" s="3" t="s">
        <v>37</v>
      </c>
      <c r="C31" s="3" t="s">
        <v>14</v>
      </c>
      <c r="D31" s="3">
        <v>2011</v>
      </c>
      <c r="E31" s="3" t="s">
        <v>20</v>
      </c>
      <c r="F31" s="4">
        <v>1.7766203703703704E-2</v>
      </c>
      <c r="G31" s="22">
        <v>1</v>
      </c>
      <c r="H31" s="22">
        <v>100</v>
      </c>
    </row>
    <row r="32" spans="1:8" x14ac:dyDescent="0.25">
      <c r="A32" s="3">
        <v>2</v>
      </c>
      <c r="B32" s="3" t="s">
        <v>40</v>
      </c>
      <c r="C32" s="3" t="s">
        <v>14</v>
      </c>
      <c r="D32" s="3">
        <v>2011</v>
      </c>
      <c r="E32" s="3" t="s">
        <v>15</v>
      </c>
      <c r="F32" s="4">
        <v>2.1446759259259259E-2</v>
      </c>
      <c r="G32" s="22">
        <v>2</v>
      </c>
      <c r="H32" s="22">
        <v>97</v>
      </c>
    </row>
    <row r="33" spans="1:8" x14ac:dyDescent="0.25">
      <c r="A33" s="3">
        <v>3</v>
      </c>
      <c r="B33" s="3" t="s">
        <v>35</v>
      </c>
      <c r="C33" s="3" t="s">
        <v>88</v>
      </c>
      <c r="D33" s="3">
        <v>2012</v>
      </c>
      <c r="E33" s="3" t="s">
        <v>36</v>
      </c>
      <c r="F33" s="4">
        <v>2.1898148148148149E-2</v>
      </c>
      <c r="G33" s="22">
        <v>3</v>
      </c>
      <c r="H33" s="22">
        <v>94</v>
      </c>
    </row>
    <row r="34" spans="1:8" x14ac:dyDescent="0.25">
      <c r="A34" s="3">
        <v>4</v>
      </c>
      <c r="B34" s="3" t="s">
        <v>91</v>
      </c>
      <c r="C34" s="3" t="s">
        <v>83</v>
      </c>
      <c r="D34" s="3">
        <v>2012</v>
      </c>
      <c r="E34" s="3" t="s">
        <v>36</v>
      </c>
      <c r="F34" s="4">
        <v>2.2094907407407407E-2</v>
      </c>
      <c r="G34" s="22">
        <v>4</v>
      </c>
      <c r="H34" s="20"/>
    </row>
    <row r="35" spans="1:8" x14ac:dyDescent="0.25">
      <c r="A35" s="3">
        <v>5</v>
      </c>
      <c r="B35" s="3" t="s">
        <v>41</v>
      </c>
      <c r="C35" s="3" t="s">
        <v>14</v>
      </c>
      <c r="D35" s="3">
        <v>2012</v>
      </c>
      <c r="E35" s="3" t="s">
        <v>15</v>
      </c>
      <c r="F35" s="4">
        <v>2.5173611111111108E-2</v>
      </c>
      <c r="G35" s="22">
        <v>5</v>
      </c>
      <c r="H35" s="22">
        <v>91</v>
      </c>
    </row>
    <row r="36" spans="1:8" x14ac:dyDescent="0.25">
      <c r="A36" s="3">
        <v>6</v>
      </c>
      <c r="B36" s="3" t="s">
        <v>42</v>
      </c>
      <c r="C36" s="3" t="s">
        <v>88</v>
      </c>
      <c r="D36" s="3">
        <v>2011</v>
      </c>
      <c r="E36" s="3" t="s">
        <v>20</v>
      </c>
      <c r="F36" s="4">
        <v>2.7974537037037034E-2</v>
      </c>
      <c r="G36" s="22">
        <v>6</v>
      </c>
      <c r="H36" s="22">
        <v>89</v>
      </c>
    </row>
    <row r="37" spans="1:8" x14ac:dyDescent="0.25">
      <c r="A37" s="3">
        <v>7</v>
      </c>
      <c r="B37" s="3" t="s">
        <v>43</v>
      </c>
      <c r="C37" s="3" t="s">
        <v>39</v>
      </c>
      <c r="D37" s="3">
        <v>2011</v>
      </c>
      <c r="E37" s="3" t="s">
        <v>20</v>
      </c>
      <c r="F37" s="4">
        <v>3.6620370370370373E-2</v>
      </c>
      <c r="G37" s="22">
        <v>7</v>
      </c>
      <c r="H37" s="3"/>
    </row>
    <row r="38" spans="1:8" x14ac:dyDescent="0.25">
      <c r="A38" s="3">
        <v>8</v>
      </c>
      <c r="B38" s="3" t="s">
        <v>44</v>
      </c>
      <c r="C38" s="3" t="s">
        <v>25</v>
      </c>
      <c r="D38" s="3">
        <v>2012</v>
      </c>
      <c r="E38" s="3" t="s">
        <v>20</v>
      </c>
      <c r="F38" s="4">
        <v>4.3368055555555556E-2</v>
      </c>
      <c r="G38" s="22">
        <v>8</v>
      </c>
      <c r="H38" s="3"/>
    </row>
    <row r="39" spans="1:8" x14ac:dyDescent="0.25">
      <c r="A39" s="3">
        <v>9</v>
      </c>
      <c r="B39" s="3" t="s">
        <v>38</v>
      </c>
      <c r="C39" s="3" t="s">
        <v>39</v>
      </c>
      <c r="D39" s="3">
        <v>2012</v>
      </c>
      <c r="E39" s="3" t="s">
        <v>11</v>
      </c>
      <c r="F39" s="4" t="s">
        <v>105</v>
      </c>
      <c r="G39" s="22"/>
      <c r="H39" s="3"/>
    </row>
    <row r="40" spans="1:8" x14ac:dyDescent="0.25">
      <c r="A40" s="1"/>
    </row>
    <row r="41" spans="1:8" ht="15.75" x14ac:dyDescent="0.25">
      <c r="A41" s="1"/>
      <c r="B41" s="24" t="s">
        <v>118</v>
      </c>
    </row>
    <row r="42" spans="1:8" x14ac:dyDescent="0.25">
      <c r="A42" s="1"/>
    </row>
    <row r="43" spans="1:8" ht="22.9" customHeight="1" x14ac:dyDescent="0.25">
      <c r="A43" s="30" t="s">
        <v>100</v>
      </c>
      <c r="B43" s="30"/>
      <c r="C43" s="30"/>
      <c r="D43" s="30"/>
      <c r="E43" s="30"/>
      <c r="F43" s="30"/>
      <c r="G43" s="30"/>
      <c r="H43" s="30"/>
    </row>
    <row r="44" spans="1:8" x14ac:dyDescent="0.25">
      <c r="A44" s="1"/>
    </row>
    <row r="45" spans="1:8" ht="15.75" thickBot="1" x14ac:dyDescent="0.3">
      <c r="A45" s="2" t="s">
        <v>1</v>
      </c>
      <c r="B45" s="2" t="s">
        <v>2</v>
      </c>
      <c r="C45" s="2" t="s">
        <v>3</v>
      </c>
      <c r="D45" s="2" t="s">
        <v>4</v>
      </c>
      <c r="E45" s="2" t="s">
        <v>5</v>
      </c>
      <c r="F45" s="2" t="s">
        <v>6</v>
      </c>
      <c r="G45" s="2" t="s">
        <v>7</v>
      </c>
      <c r="H45" s="2" t="s">
        <v>8</v>
      </c>
    </row>
    <row r="46" spans="1:8" x14ac:dyDescent="0.25">
      <c r="A46" s="3">
        <v>1</v>
      </c>
      <c r="B46" s="3" t="s">
        <v>46</v>
      </c>
      <c r="C46" s="3" t="s">
        <v>88</v>
      </c>
      <c r="D46" s="3">
        <v>2010</v>
      </c>
      <c r="E46" s="3" t="s">
        <v>36</v>
      </c>
      <c r="F46" s="4">
        <v>2.8900462962962961E-2</v>
      </c>
      <c r="G46" s="22">
        <v>1</v>
      </c>
      <c r="H46" s="22">
        <v>100</v>
      </c>
    </row>
    <row r="47" spans="1:8" x14ac:dyDescent="0.25">
      <c r="A47" s="3">
        <v>2</v>
      </c>
      <c r="B47" s="3" t="s">
        <v>47</v>
      </c>
      <c r="C47" s="3" t="s">
        <v>25</v>
      </c>
      <c r="D47" s="3">
        <v>2009</v>
      </c>
      <c r="E47" s="3" t="s">
        <v>36</v>
      </c>
      <c r="F47" s="4">
        <v>3.5821759259259262E-2</v>
      </c>
      <c r="G47" s="22">
        <v>2</v>
      </c>
      <c r="H47" s="22"/>
    </row>
    <row r="48" spans="1:8" x14ac:dyDescent="0.25">
      <c r="A48" s="3">
        <v>3</v>
      </c>
      <c r="B48" s="3" t="s">
        <v>48</v>
      </c>
      <c r="C48" s="3" t="s">
        <v>25</v>
      </c>
      <c r="D48" s="3">
        <v>2009</v>
      </c>
      <c r="E48" s="3" t="s">
        <v>49</v>
      </c>
      <c r="F48" s="4">
        <v>3.6446759259259262E-2</v>
      </c>
      <c r="G48" s="22">
        <v>3</v>
      </c>
      <c r="H48" s="3"/>
    </row>
    <row r="49" spans="1:8" x14ac:dyDescent="0.25">
      <c r="A49" s="3">
        <v>4</v>
      </c>
      <c r="B49" s="3" t="s">
        <v>92</v>
      </c>
      <c r="C49" s="3" t="s">
        <v>22</v>
      </c>
      <c r="D49" s="3">
        <v>2010</v>
      </c>
      <c r="E49" s="3" t="s">
        <v>11</v>
      </c>
      <c r="F49" s="4">
        <v>6.7928240740740733E-2</v>
      </c>
      <c r="G49" s="22">
        <v>4</v>
      </c>
      <c r="H49" s="3"/>
    </row>
    <row r="50" spans="1:8" x14ac:dyDescent="0.25">
      <c r="A50" s="3">
        <v>5</v>
      </c>
      <c r="B50" s="3" t="s">
        <v>50</v>
      </c>
      <c r="C50" s="3" t="s">
        <v>22</v>
      </c>
      <c r="D50" s="3">
        <v>2010</v>
      </c>
      <c r="E50" s="3" t="s">
        <v>11</v>
      </c>
      <c r="F50" s="4">
        <v>7.0636574074074074E-2</v>
      </c>
      <c r="G50" s="22">
        <v>5</v>
      </c>
      <c r="H50" s="3"/>
    </row>
    <row r="52" spans="1:8" ht="15.75" x14ac:dyDescent="0.25">
      <c r="B52" s="24" t="s">
        <v>118</v>
      </c>
    </row>
    <row r="53" spans="1:8" ht="15.75" x14ac:dyDescent="0.25">
      <c r="B53" s="24"/>
    </row>
    <row r="54" spans="1:8" ht="22.9" customHeight="1" x14ac:dyDescent="0.25">
      <c r="A54" s="30" t="s">
        <v>101</v>
      </c>
      <c r="B54" s="30"/>
      <c r="C54" s="30"/>
      <c r="D54" s="30"/>
      <c r="E54" s="30"/>
      <c r="F54" s="30"/>
      <c r="G54" s="30"/>
      <c r="H54" s="30"/>
    </row>
    <row r="55" spans="1:8" x14ac:dyDescent="0.25">
      <c r="A55" s="1"/>
    </row>
    <row r="56" spans="1:8" ht="15.75" thickBot="1" x14ac:dyDescent="0.3">
      <c r="A56" s="2" t="s">
        <v>1</v>
      </c>
      <c r="B56" s="2" t="s">
        <v>2</v>
      </c>
      <c r="C56" s="2" t="s">
        <v>3</v>
      </c>
      <c r="D56" s="2" t="s">
        <v>4</v>
      </c>
      <c r="E56" s="2" t="s">
        <v>5</v>
      </c>
      <c r="F56" s="2" t="s">
        <v>6</v>
      </c>
      <c r="G56" s="2" t="s">
        <v>7</v>
      </c>
      <c r="H56" s="2" t="s">
        <v>8</v>
      </c>
    </row>
    <row r="57" spans="1:8" x14ac:dyDescent="0.25">
      <c r="A57" s="3">
        <v>1</v>
      </c>
      <c r="B57" s="3" t="s">
        <v>54</v>
      </c>
      <c r="C57" s="3" t="s">
        <v>14</v>
      </c>
      <c r="D57" s="3">
        <v>2013</v>
      </c>
      <c r="E57" s="3" t="s">
        <v>15</v>
      </c>
      <c r="F57" s="4">
        <v>1.0983796296296297E-2</v>
      </c>
      <c r="G57" s="22">
        <v>1</v>
      </c>
      <c r="H57" s="22">
        <v>100</v>
      </c>
    </row>
    <row r="58" spans="1:8" x14ac:dyDescent="0.25">
      <c r="A58" s="3">
        <v>2</v>
      </c>
      <c r="B58" s="3" t="s">
        <v>55</v>
      </c>
      <c r="C58" s="3" t="s">
        <v>88</v>
      </c>
      <c r="D58" s="3">
        <v>2013</v>
      </c>
      <c r="E58" s="3" t="s">
        <v>11</v>
      </c>
      <c r="F58" s="4">
        <v>1.1886574074074075E-2</v>
      </c>
      <c r="G58" s="22">
        <v>2</v>
      </c>
      <c r="H58" s="22">
        <v>97</v>
      </c>
    </row>
    <row r="59" spans="1:8" x14ac:dyDescent="0.25">
      <c r="A59" s="3">
        <v>3</v>
      </c>
      <c r="B59" s="3" t="s">
        <v>102</v>
      </c>
      <c r="C59" s="3" t="s">
        <v>52</v>
      </c>
      <c r="D59" s="3">
        <v>2014</v>
      </c>
      <c r="E59" s="3" t="s">
        <v>11</v>
      </c>
      <c r="F59" s="4">
        <v>1.5949074074074074E-2</v>
      </c>
      <c r="G59" s="22">
        <v>3</v>
      </c>
      <c r="H59" s="22"/>
    </row>
    <row r="60" spans="1:8" x14ac:dyDescent="0.25">
      <c r="A60" s="3">
        <v>4</v>
      </c>
      <c r="B60" s="3" t="s">
        <v>56</v>
      </c>
      <c r="C60" s="3" t="s">
        <v>14</v>
      </c>
      <c r="D60" s="3">
        <v>2014</v>
      </c>
      <c r="E60" s="3" t="s">
        <v>15</v>
      </c>
      <c r="F60" s="4">
        <v>1.6111111111111111E-2</v>
      </c>
      <c r="G60" s="22">
        <v>4</v>
      </c>
      <c r="H60" s="22">
        <v>94</v>
      </c>
    </row>
    <row r="61" spans="1:8" x14ac:dyDescent="0.25">
      <c r="A61" s="3">
        <v>5</v>
      </c>
      <c r="B61" s="3" t="s">
        <v>60</v>
      </c>
      <c r="C61" s="3" t="s">
        <v>25</v>
      </c>
      <c r="D61" s="3">
        <v>2013</v>
      </c>
      <c r="E61" s="3" t="s">
        <v>20</v>
      </c>
      <c r="F61" s="4">
        <v>1.8310185185185186E-2</v>
      </c>
      <c r="G61" s="22">
        <v>5</v>
      </c>
      <c r="H61" s="20"/>
    </row>
    <row r="62" spans="1:8" x14ac:dyDescent="0.25">
      <c r="A62" s="3">
        <v>6</v>
      </c>
      <c r="B62" s="3" t="s">
        <v>57</v>
      </c>
      <c r="C62" s="3" t="s">
        <v>19</v>
      </c>
      <c r="D62" s="3">
        <v>2014</v>
      </c>
      <c r="E62" s="3" t="s">
        <v>28</v>
      </c>
      <c r="F62" s="4">
        <v>1.9074074074074073E-2</v>
      </c>
      <c r="G62" s="22">
        <v>6</v>
      </c>
      <c r="H62" s="20"/>
    </row>
    <row r="63" spans="1:8" x14ac:dyDescent="0.25">
      <c r="A63" s="3">
        <v>7</v>
      </c>
      <c r="B63" s="3" t="s">
        <v>65</v>
      </c>
      <c r="C63" s="3" t="s">
        <v>22</v>
      </c>
      <c r="D63" s="3">
        <v>2014</v>
      </c>
      <c r="E63" s="3" t="s">
        <v>20</v>
      </c>
      <c r="F63" s="4">
        <v>1.9942129629629629E-2</v>
      </c>
      <c r="G63" s="22">
        <v>7</v>
      </c>
      <c r="H63" s="20"/>
    </row>
    <row r="64" spans="1:8" x14ac:dyDescent="0.25">
      <c r="A64" s="3">
        <v>8</v>
      </c>
      <c r="B64" s="3" t="s">
        <v>58</v>
      </c>
      <c r="C64" s="3" t="s">
        <v>88</v>
      </c>
      <c r="D64" s="3">
        <v>2014</v>
      </c>
      <c r="E64" s="3" t="s">
        <v>20</v>
      </c>
      <c r="F64" s="4">
        <v>2.0046296296296295E-2</v>
      </c>
      <c r="G64" s="22">
        <v>8</v>
      </c>
      <c r="H64" s="22">
        <v>91</v>
      </c>
    </row>
    <row r="65" spans="1:8" x14ac:dyDescent="0.25">
      <c r="A65" s="3">
        <v>9</v>
      </c>
      <c r="B65" s="3" t="s">
        <v>59</v>
      </c>
      <c r="C65" s="3" t="s">
        <v>88</v>
      </c>
      <c r="D65" s="3">
        <v>2013</v>
      </c>
      <c r="E65" s="3" t="s">
        <v>11</v>
      </c>
      <c r="F65" s="4">
        <v>2.0254629629629629E-2</v>
      </c>
      <c r="G65" s="22">
        <v>9</v>
      </c>
      <c r="H65" s="22">
        <v>89</v>
      </c>
    </row>
    <row r="66" spans="1:8" x14ac:dyDescent="0.25">
      <c r="A66" s="3">
        <v>10</v>
      </c>
      <c r="B66" s="3" t="s">
        <v>61</v>
      </c>
      <c r="C66" s="3" t="s">
        <v>14</v>
      </c>
      <c r="D66" s="3">
        <v>2014</v>
      </c>
      <c r="E66" s="3" t="s">
        <v>15</v>
      </c>
      <c r="F66" s="4">
        <v>2.0381944444444446E-2</v>
      </c>
      <c r="G66" s="22">
        <v>10</v>
      </c>
      <c r="H66" s="22">
        <v>87</v>
      </c>
    </row>
    <row r="67" spans="1:8" x14ac:dyDescent="0.25">
      <c r="A67" s="3">
        <v>11</v>
      </c>
      <c r="B67" s="3" t="s">
        <v>62</v>
      </c>
      <c r="C67" s="3" t="s">
        <v>88</v>
      </c>
      <c r="D67" s="3">
        <v>2013</v>
      </c>
      <c r="E67" s="3" t="s">
        <v>11</v>
      </c>
      <c r="F67" s="4">
        <v>2.0914351851851851E-2</v>
      </c>
      <c r="G67" s="22">
        <v>11</v>
      </c>
      <c r="H67" s="22">
        <v>85</v>
      </c>
    </row>
    <row r="68" spans="1:8" x14ac:dyDescent="0.25">
      <c r="A68" s="3">
        <v>12</v>
      </c>
      <c r="B68" s="3" t="s">
        <v>64</v>
      </c>
      <c r="C68" s="3" t="s">
        <v>14</v>
      </c>
      <c r="D68" s="3">
        <v>2014</v>
      </c>
      <c r="E68" s="3" t="s">
        <v>15</v>
      </c>
      <c r="F68" s="4">
        <v>2.3206018518518515E-2</v>
      </c>
      <c r="G68" s="22">
        <v>12</v>
      </c>
      <c r="H68" s="22">
        <v>83</v>
      </c>
    </row>
    <row r="69" spans="1:8" x14ac:dyDescent="0.25">
      <c r="A69" s="3">
        <v>13</v>
      </c>
      <c r="B69" s="3" t="s">
        <v>63</v>
      </c>
      <c r="C69" s="3" t="s">
        <v>14</v>
      </c>
      <c r="D69" s="3">
        <v>2016</v>
      </c>
      <c r="E69" s="3" t="s">
        <v>15</v>
      </c>
      <c r="F69" s="4">
        <v>2.6701388888888889E-2</v>
      </c>
      <c r="G69" s="22">
        <v>13</v>
      </c>
      <c r="H69" s="22">
        <v>81</v>
      </c>
    </row>
    <row r="70" spans="1:8" x14ac:dyDescent="0.25">
      <c r="A70" s="3">
        <v>14</v>
      </c>
      <c r="B70" s="3" t="s">
        <v>93</v>
      </c>
      <c r="C70" s="3" t="s">
        <v>51</v>
      </c>
      <c r="D70" s="3">
        <v>2016</v>
      </c>
      <c r="E70" s="3" t="s">
        <v>15</v>
      </c>
      <c r="F70" s="4">
        <v>3.2395833333333332E-2</v>
      </c>
      <c r="G70" s="22">
        <v>14</v>
      </c>
      <c r="H70" s="3"/>
    </row>
    <row r="71" spans="1:8" x14ac:dyDescent="0.25">
      <c r="A71" s="3">
        <v>15</v>
      </c>
      <c r="B71" s="3" t="s">
        <v>66</v>
      </c>
      <c r="C71" s="3" t="s">
        <v>67</v>
      </c>
      <c r="D71" s="3">
        <v>2017</v>
      </c>
      <c r="E71" s="3" t="s">
        <v>15</v>
      </c>
      <c r="F71" s="4">
        <v>3.2824074074074075E-2</v>
      </c>
      <c r="G71" s="22">
        <v>15</v>
      </c>
      <c r="H71" s="3"/>
    </row>
    <row r="72" spans="1:8" x14ac:dyDescent="0.25">
      <c r="A72" s="1"/>
    </row>
    <row r="73" spans="1:8" ht="15.75" x14ac:dyDescent="0.25">
      <c r="A73" s="1"/>
      <c r="B73" s="24" t="s">
        <v>114</v>
      </c>
    </row>
    <row r="74" spans="1:8" ht="15.75" x14ac:dyDescent="0.25">
      <c r="A74" s="1"/>
      <c r="B74" s="24" t="s">
        <v>115</v>
      </c>
    </row>
    <row r="75" spans="1:8" ht="15.75" x14ac:dyDescent="0.25">
      <c r="A75" s="1"/>
      <c r="B75" s="24" t="s">
        <v>128</v>
      </c>
    </row>
    <row r="76" spans="1:8" ht="15.75" x14ac:dyDescent="0.25">
      <c r="A76" s="1"/>
      <c r="B76" s="24" t="s">
        <v>129</v>
      </c>
    </row>
    <row r="77" spans="1:8" x14ac:dyDescent="0.25">
      <c r="A77" s="1"/>
    </row>
    <row r="78" spans="1:8" ht="22.9" customHeight="1" x14ac:dyDescent="0.25">
      <c r="A78" s="30" t="s">
        <v>103</v>
      </c>
      <c r="B78" s="30"/>
      <c r="C78" s="30"/>
      <c r="D78" s="30"/>
      <c r="E78" s="30"/>
      <c r="F78" s="30"/>
      <c r="G78" s="30"/>
      <c r="H78" s="30"/>
    </row>
    <row r="79" spans="1:8" x14ac:dyDescent="0.25">
      <c r="A79" s="1"/>
    </row>
    <row r="80" spans="1:8" ht="15.75" thickBot="1" x14ac:dyDescent="0.3">
      <c r="A80" s="2" t="s">
        <v>1</v>
      </c>
      <c r="B80" s="2" t="s">
        <v>2</v>
      </c>
      <c r="C80" s="2" t="s">
        <v>3</v>
      </c>
      <c r="D80" s="2" t="s">
        <v>4</v>
      </c>
      <c r="E80" s="2" t="s">
        <v>5</v>
      </c>
      <c r="F80" s="2" t="s">
        <v>6</v>
      </c>
      <c r="G80" s="2" t="s">
        <v>7</v>
      </c>
      <c r="H80" s="2" t="s">
        <v>8</v>
      </c>
    </row>
    <row r="81" spans="1:8" x14ac:dyDescent="0.25">
      <c r="A81" s="3">
        <v>1</v>
      </c>
      <c r="B81" s="3" t="s">
        <v>69</v>
      </c>
      <c r="C81" s="3" t="s">
        <v>106</v>
      </c>
      <c r="D81" s="3">
        <v>2011</v>
      </c>
      <c r="E81" s="3" t="s">
        <v>11</v>
      </c>
      <c r="F81" s="4">
        <v>2.4131944444444445E-2</v>
      </c>
      <c r="G81" s="22">
        <v>1</v>
      </c>
      <c r="H81" s="22">
        <v>100</v>
      </c>
    </row>
    <row r="82" spans="1:8" x14ac:dyDescent="0.25">
      <c r="A82" s="3">
        <v>2</v>
      </c>
      <c r="B82" s="3" t="s">
        <v>76</v>
      </c>
      <c r="C82" s="3" t="s">
        <v>39</v>
      </c>
      <c r="D82" s="3">
        <v>2012</v>
      </c>
      <c r="E82" s="3" t="s">
        <v>28</v>
      </c>
      <c r="F82" s="4">
        <v>2.8611111111111115E-2</v>
      </c>
      <c r="G82" s="22">
        <v>2</v>
      </c>
      <c r="H82" s="22"/>
    </row>
    <row r="83" spans="1:8" x14ac:dyDescent="0.25">
      <c r="A83" s="3">
        <v>3</v>
      </c>
      <c r="B83" s="3" t="s">
        <v>70</v>
      </c>
      <c r="C83" s="3" t="s">
        <v>106</v>
      </c>
      <c r="D83" s="3">
        <v>2012</v>
      </c>
      <c r="E83" s="3" t="s">
        <v>11</v>
      </c>
      <c r="F83" s="4">
        <v>2.9756944444444447E-2</v>
      </c>
      <c r="G83" s="22">
        <v>3</v>
      </c>
      <c r="H83" s="22">
        <v>97</v>
      </c>
    </row>
    <row r="84" spans="1:8" x14ac:dyDescent="0.25">
      <c r="A84" s="3">
        <v>4</v>
      </c>
      <c r="B84" s="3" t="s">
        <v>72</v>
      </c>
      <c r="C84" s="3" t="s">
        <v>39</v>
      </c>
      <c r="D84" s="3">
        <v>2011</v>
      </c>
      <c r="E84" s="3" t="s">
        <v>20</v>
      </c>
      <c r="F84" s="4">
        <v>3.0717592592592591E-2</v>
      </c>
      <c r="G84" s="22">
        <v>4</v>
      </c>
      <c r="H84" s="22"/>
    </row>
    <row r="85" spans="1:8" x14ac:dyDescent="0.25">
      <c r="A85" s="3">
        <v>5</v>
      </c>
      <c r="B85" s="3" t="s">
        <v>74</v>
      </c>
      <c r="C85" s="3" t="s">
        <v>106</v>
      </c>
      <c r="D85" s="3">
        <v>2012</v>
      </c>
      <c r="E85" s="3" t="s">
        <v>11</v>
      </c>
      <c r="F85" s="4">
        <v>3.1342592592592596E-2</v>
      </c>
      <c r="G85" s="22">
        <v>5</v>
      </c>
      <c r="H85" s="22">
        <v>94</v>
      </c>
    </row>
    <row r="86" spans="1:8" x14ac:dyDescent="0.25">
      <c r="A86" s="3">
        <v>6</v>
      </c>
      <c r="B86" s="3" t="s">
        <v>71</v>
      </c>
      <c r="C86" s="3" t="s">
        <v>25</v>
      </c>
      <c r="D86" s="3">
        <v>2012</v>
      </c>
      <c r="E86" s="3" t="s">
        <v>20</v>
      </c>
      <c r="F86" s="4">
        <v>3.3344907407407406E-2</v>
      </c>
      <c r="G86" s="22">
        <v>6</v>
      </c>
      <c r="H86" s="3"/>
    </row>
    <row r="87" spans="1:8" x14ac:dyDescent="0.25">
      <c r="A87" s="3">
        <v>7</v>
      </c>
      <c r="B87" s="3" t="s">
        <v>75</v>
      </c>
      <c r="C87" s="3" t="s">
        <v>19</v>
      </c>
      <c r="D87" s="3">
        <v>2012</v>
      </c>
      <c r="E87" s="3" t="s">
        <v>28</v>
      </c>
      <c r="F87" s="4">
        <v>3.5219907407407408E-2</v>
      </c>
      <c r="G87" s="22">
        <v>7</v>
      </c>
      <c r="H87" s="3"/>
    </row>
    <row r="88" spans="1:8" x14ac:dyDescent="0.25">
      <c r="A88" s="3">
        <v>8</v>
      </c>
      <c r="B88" s="3" t="s">
        <v>95</v>
      </c>
      <c r="C88" s="3" t="s">
        <v>19</v>
      </c>
      <c r="D88" s="3">
        <v>2011</v>
      </c>
      <c r="E88" s="3" t="s">
        <v>20</v>
      </c>
      <c r="F88" s="3" t="s">
        <v>33</v>
      </c>
      <c r="G88" s="22"/>
      <c r="H88" s="3"/>
    </row>
    <row r="89" spans="1:8" x14ac:dyDescent="0.25">
      <c r="A89" s="3">
        <v>9</v>
      </c>
      <c r="B89" s="3" t="s">
        <v>94</v>
      </c>
      <c r="C89" s="3" t="s">
        <v>19</v>
      </c>
      <c r="D89" s="3">
        <v>2011</v>
      </c>
      <c r="E89" s="3" t="s">
        <v>28</v>
      </c>
      <c r="F89" s="3" t="s">
        <v>33</v>
      </c>
      <c r="G89" s="3"/>
      <c r="H89" s="3"/>
    </row>
    <row r="90" spans="1:8" x14ac:dyDescent="0.25">
      <c r="A90" s="1"/>
    </row>
    <row r="91" spans="1:8" ht="15.75" x14ac:dyDescent="0.25">
      <c r="A91" s="1"/>
      <c r="B91" s="24" t="s">
        <v>118</v>
      </c>
    </row>
    <row r="92" spans="1:8" x14ac:dyDescent="0.25">
      <c r="A92" s="1"/>
    </row>
    <row r="93" spans="1:8" ht="22.9" customHeight="1" x14ac:dyDescent="0.25">
      <c r="A93" s="30" t="s">
        <v>104</v>
      </c>
      <c r="B93" s="30"/>
      <c r="C93" s="30"/>
      <c r="D93" s="30"/>
      <c r="E93" s="30"/>
      <c r="F93" s="30"/>
      <c r="G93" s="30"/>
      <c r="H93" s="30"/>
    </row>
    <row r="94" spans="1:8" x14ac:dyDescent="0.25">
      <c r="A94" s="1"/>
    </row>
    <row r="95" spans="1:8" ht="15.75" thickBot="1" x14ac:dyDescent="0.3">
      <c r="A95" s="2" t="s">
        <v>1</v>
      </c>
      <c r="B95" s="2" t="s">
        <v>2</v>
      </c>
      <c r="C95" s="2" t="s">
        <v>3</v>
      </c>
      <c r="D95" s="2" t="s">
        <v>4</v>
      </c>
      <c r="E95" s="2" t="s">
        <v>5</v>
      </c>
      <c r="F95" s="2" t="s">
        <v>6</v>
      </c>
      <c r="G95" s="2" t="s">
        <v>7</v>
      </c>
      <c r="H95" s="2" t="s">
        <v>8</v>
      </c>
    </row>
    <row r="96" spans="1:8" x14ac:dyDescent="0.25">
      <c r="A96" s="3">
        <v>1</v>
      </c>
      <c r="B96" s="3" t="s">
        <v>78</v>
      </c>
      <c r="C96" s="3" t="s">
        <v>88</v>
      </c>
      <c r="D96" s="3">
        <v>2010</v>
      </c>
      <c r="E96" s="3" t="s">
        <v>36</v>
      </c>
      <c r="F96" s="4">
        <v>1.9953703703703706E-2</v>
      </c>
      <c r="G96" s="3">
        <v>1</v>
      </c>
      <c r="H96" s="3">
        <v>100</v>
      </c>
    </row>
    <row r="97" spans="1:8" x14ac:dyDescent="0.25">
      <c r="A97" s="3">
        <v>2</v>
      </c>
      <c r="B97" s="3" t="s">
        <v>80</v>
      </c>
      <c r="C97" s="3" t="s">
        <v>14</v>
      </c>
      <c r="D97" s="3">
        <v>2010</v>
      </c>
      <c r="E97" s="3" t="s">
        <v>15</v>
      </c>
      <c r="F97" s="4">
        <v>2.2962962962962966E-2</v>
      </c>
      <c r="G97" s="3">
        <v>2</v>
      </c>
      <c r="H97" s="3">
        <v>97</v>
      </c>
    </row>
    <row r="98" spans="1:8" x14ac:dyDescent="0.25">
      <c r="A98" s="3">
        <v>3</v>
      </c>
      <c r="B98" s="3" t="s">
        <v>79</v>
      </c>
      <c r="C98" s="3" t="s">
        <v>88</v>
      </c>
      <c r="D98" s="3">
        <v>2009</v>
      </c>
      <c r="E98" s="3" t="s">
        <v>36</v>
      </c>
      <c r="F98" s="4">
        <v>2.3252314814814812E-2</v>
      </c>
      <c r="G98" s="3">
        <v>3</v>
      </c>
      <c r="H98" s="3">
        <v>94</v>
      </c>
    </row>
    <row r="99" spans="1:8" x14ac:dyDescent="0.25">
      <c r="A99" s="3">
        <v>4</v>
      </c>
      <c r="B99" s="3" t="s">
        <v>96</v>
      </c>
      <c r="C99" s="3" t="s">
        <v>83</v>
      </c>
      <c r="D99" s="3">
        <v>2009</v>
      </c>
      <c r="E99" s="3" t="s">
        <v>36</v>
      </c>
      <c r="F99" s="4">
        <v>2.5092592592592593E-2</v>
      </c>
      <c r="G99" s="3">
        <v>4</v>
      </c>
      <c r="H99" s="3"/>
    </row>
    <row r="100" spans="1:8" x14ac:dyDescent="0.25">
      <c r="A100" s="3">
        <v>5</v>
      </c>
      <c r="B100" s="3" t="s">
        <v>82</v>
      </c>
      <c r="C100" s="3" t="s">
        <v>14</v>
      </c>
      <c r="D100" s="3">
        <v>2010</v>
      </c>
      <c r="E100" s="3" t="s">
        <v>15</v>
      </c>
      <c r="F100" s="4">
        <v>2.5960648148148149E-2</v>
      </c>
      <c r="G100" s="3">
        <v>5</v>
      </c>
      <c r="H100" s="3">
        <v>91</v>
      </c>
    </row>
    <row r="101" spans="1:8" x14ac:dyDescent="0.25">
      <c r="A101" s="3">
        <v>6</v>
      </c>
      <c r="B101" s="3" t="s">
        <v>81</v>
      </c>
      <c r="C101" s="3" t="s">
        <v>25</v>
      </c>
      <c r="D101" s="3">
        <v>2010</v>
      </c>
      <c r="E101" s="3" t="s">
        <v>20</v>
      </c>
      <c r="F101" s="4">
        <v>2.6875E-2</v>
      </c>
      <c r="G101" s="3">
        <v>6</v>
      </c>
      <c r="H101" s="3"/>
    </row>
    <row r="103" spans="1:8" ht="15.75" x14ac:dyDescent="0.25">
      <c r="B103" s="24" t="s">
        <v>118</v>
      </c>
    </row>
    <row r="106" spans="1:8" x14ac:dyDescent="0.25">
      <c r="B106" t="s">
        <v>121</v>
      </c>
      <c r="D106" t="s">
        <v>122</v>
      </c>
    </row>
    <row r="108" spans="1:8" x14ac:dyDescent="0.25">
      <c r="B108" t="s">
        <v>123</v>
      </c>
      <c r="D108" t="s">
        <v>124</v>
      </c>
    </row>
  </sheetData>
  <mergeCells count="11">
    <mergeCell ref="A54:H54"/>
    <mergeCell ref="A78:H78"/>
    <mergeCell ref="A93:H93"/>
    <mergeCell ref="C1:H1"/>
    <mergeCell ref="C2:H2"/>
    <mergeCell ref="B3:J3"/>
    <mergeCell ref="B4:I4"/>
    <mergeCell ref="B5:I5"/>
    <mergeCell ref="A6:H6"/>
    <mergeCell ref="A28:H28"/>
    <mergeCell ref="A43:H4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I1:S17"/>
  <sheetViews>
    <sheetView topLeftCell="E1" workbookViewId="0">
      <selection activeCell="E17" sqref="A17:XFD31"/>
    </sheetView>
  </sheetViews>
  <sheetFormatPr defaultRowHeight="15" x14ac:dyDescent="0.25"/>
  <cols>
    <col min="2" max="2" width="28.28515625" bestFit="1" customWidth="1"/>
    <col min="3" max="3" width="27.7109375" bestFit="1" customWidth="1"/>
    <col min="6" max="6" width="14.140625" bestFit="1" customWidth="1"/>
    <col min="7" max="7" width="9.85546875" bestFit="1" customWidth="1"/>
    <col min="10" max="10" width="4.42578125" customWidth="1"/>
    <col min="12" max="12" width="27.7109375" bestFit="1" customWidth="1"/>
    <col min="13" max="13" width="27.85546875" bestFit="1" customWidth="1"/>
    <col min="15" max="16" width="18.28515625" bestFit="1" customWidth="1"/>
    <col min="18" max="18" width="24.7109375" customWidth="1"/>
  </cols>
  <sheetData>
    <row r="1" spans="9:19" ht="18" x14ac:dyDescent="0.25">
      <c r="K1" s="33" t="s">
        <v>108</v>
      </c>
      <c r="L1" s="33"/>
      <c r="M1" s="33"/>
      <c r="N1" s="33"/>
      <c r="O1" s="33"/>
      <c r="P1" s="33"/>
      <c r="Q1" s="33"/>
      <c r="R1" s="33"/>
    </row>
    <row r="2" spans="9:19" ht="42.75" customHeight="1" x14ac:dyDescent="0.25">
      <c r="I2" s="16"/>
      <c r="J2" s="16"/>
      <c r="K2" s="33" t="s">
        <v>109</v>
      </c>
      <c r="L2" s="33"/>
      <c r="M2" s="33"/>
      <c r="N2" s="33"/>
      <c r="O2" s="33"/>
      <c r="P2" s="33"/>
      <c r="Q2" s="33"/>
      <c r="R2" s="33"/>
    </row>
    <row r="3" spans="9:19" ht="20.25" x14ac:dyDescent="0.3">
      <c r="K3" s="34" t="s">
        <v>113</v>
      </c>
      <c r="L3" s="34"/>
      <c r="M3" s="34"/>
      <c r="N3" s="34"/>
      <c r="O3" s="34"/>
      <c r="P3" s="34"/>
      <c r="Q3" s="34"/>
      <c r="R3" s="34"/>
      <c r="S3" s="21"/>
    </row>
    <row r="4" spans="9:19" ht="17.25" x14ac:dyDescent="0.25">
      <c r="L4" s="31" t="s">
        <v>112</v>
      </c>
      <c r="M4" s="31"/>
      <c r="N4" s="31"/>
      <c r="O4" s="31"/>
      <c r="P4" s="31"/>
      <c r="Q4" s="31"/>
      <c r="R4" s="31"/>
      <c r="S4" s="31"/>
    </row>
    <row r="6" spans="9:19" ht="18.75" x14ac:dyDescent="0.25">
      <c r="K6" s="9"/>
      <c r="L6" s="9"/>
      <c r="M6" s="9"/>
      <c r="N6" s="9"/>
      <c r="O6" s="9"/>
      <c r="P6" s="9"/>
      <c r="Q6" s="9"/>
    </row>
    <row r="7" spans="9:19" ht="18.75" x14ac:dyDescent="0.25">
      <c r="K7" s="10" t="s">
        <v>1</v>
      </c>
      <c r="L7" s="10" t="s">
        <v>3</v>
      </c>
      <c r="M7" s="10" t="s">
        <v>130</v>
      </c>
      <c r="N7" s="10"/>
      <c r="O7" s="10" t="s">
        <v>133</v>
      </c>
      <c r="P7" s="10" t="s">
        <v>132</v>
      </c>
      <c r="Q7" s="11"/>
      <c r="R7" s="10" t="s">
        <v>7</v>
      </c>
    </row>
    <row r="8" spans="9:19" ht="18.75" x14ac:dyDescent="0.3">
      <c r="K8" s="14">
        <v>1</v>
      </c>
      <c r="L8" s="15" t="s">
        <v>88</v>
      </c>
      <c r="M8" s="14">
        <v>791</v>
      </c>
      <c r="N8" s="14"/>
      <c r="O8" s="28">
        <v>773</v>
      </c>
      <c r="P8" s="28">
        <f>SUM(M8,O8)</f>
        <v>1564</v>
      </c>
      <c r="Q8" s="15"/>
      <c r="R8" s="12">
        <v>1</v>
      </c>
    </row>
    <row r="9" spans="9:19" ht="18.75" x14ac:dyDescent="0.3">
      <c r="K9" s="14">
        <v>2</v>
      </c>
      <c r="L9" s="15" t="s">
        <v>14</v>
      </c>
      <c r="M9" s="14">
        <v>755</v>
      </c>
      <c r="N9" s="14"/>
      <c r="O9" s="28">
        <v>764</v>
      </c>
      <c r="P9" s="28">
        <f>SUM(M9,O9)</f>
        <v>1519</v>
      </c>
      <c r="Q9" s="15"/>
      <c r="R9" s="12">
        <v>2</v>
      </c>
    </row>
    <row r="10" spans="9:19" ht="18.75" x14ac:dyDescent="0.25">
      <c r="K10" s="7"/>
      <c r="L10" s="7"/>
      <c r="M10" s="7"/>
      <c r="N10" s="7"/>
      <c r="O10" s="8"/>
      <c r="P10" s="7"/>
      <c r="Q10" s="7"/>
    </row>
    <row r="11" spans="9:19" ht="18.75" x14ac:dyDescent="0.25">
      <c r="K11" s="7"/>
      <c r="L11" s="7"/>
      <c r="M11" s="7"/>
      <c r="N11" s="7"/>
      <c r="O11" s="8"/>
      <c r="P11" s="7"/>
      <c r="Q11" s="7"/>
    </row>
    <row r="12" spans="9:19" ht="18.75" x14ac:dyDescent="0.25">
      <c r="K12" s="7"/>
      <c r="L12" s="5" t="s">
        <v>84</v>
      </c>
      <c r="P12" s="29" t="s">
        <v>85</v>
      </c>
      <c r="Q12" s="29"/>
    </row>
    <row r="13" spans="9:19" ht="18.75" x14ac:dyDescent="0.25">
      <c r="K13" s="7"/>
      <c r="L13" s="5" t="s">
        <v>86</v>
      </c>
      <c r="P13" s="29" t="s">
        <v>87</v>
      </c>
      <c r="Q13" s="29"/>
    </row>
    <row r="14" spans="9:19" ht="18.75" x14ac:dyDescent="0.25">
      <c r="K14" s="7"/>
      <c r="L14" s="7"/>
      <c r="M14" s="7"/>
      <c r="N14" s="7"/>
      <c r="O14" s="8"/>
      <c r="P14" s="7"/>
      <c r="Q14" s="7"/>
    </row>
    <row r="17" spans="12:18" ht="18.75" x14ac:dyDescent="0.25">
      <c r="L17" s="7"/>
      <c r="M17" s="7"/>
      <c r="N17" s="7"/>
      <c r="O17" s="7"/>
      <c r="P17" s="8"/>
      <c r="Q17" s="7"/>
      <c r="R17" s="7"/>
    </row>
  </sheetData>
  <sortState xmlns:xlrd2="http://schemas.microsoft.com/office/spreadsheetml/2017/richdata2" ref="K7:R48">
    <sortCondition ref="L7:L48"/>
    <sortCondition descending="1" ref="Q7:Q48"/>
  </sortState>
  <mergeCells count="6">
    <mergeCell ref="P12:Q12"/>
    <mergeCell ref="P13:Q13"/>
    <mergeCell ref="K1:R1"/>
    <mergeCell ref="K2:R2"/>
    <mergeCell ref="K3:R3"/>
    <mergeCell ref="L4:S4"/>
  </mergeCells>
  <pageMargins left="0.7" right="0.7" top="0.75" bottom="0.75" header="0.3" footer="0.3"/>
  <pageSetup paperSize="0" orientation="portrait" horizontalDpi="203" verticalDpi="20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8"/>
  <sheetViews>
    <sheetView workbookViewId="0">
      <selection activeCell="C12" sqref="C12"/>
    </sheetView>
  </sheetViews>
  <sheetFormatPr defaultRowHeight="15" x14ac:dyDescent="0.25"/>
  <cols>
    <col min="2" max="2" width="28.28515625" customWidth="1"/>
    <col min="3" max="3" width="27.7109375" bestFit="1" customWidth="1"/>
    <col min="4" max="4" width="16.140625" bestFit="1" customWidth="1"/>
    <col min="5" max="5" width="9.7109375" bestFit="1" customWidth="1"/>
    <col min="6" max="6" width="9.85546875" bestFit="1" customWidth="1"/>
    <col min="10" max="10" width="22.140625" bestFit="1" customWidth="1"/>
  </cols>
  <sheetData>
    <row r="1" spans="1:16" ht="20.25" x14ac:dyDescent="0.3">
      <c r="A1" s="36"/>
      <c r="B1" s="37"/>
      <c r="C1" s="37"/>
      <c r="D1" s="37"/>
      <c r="E1" s="37"/>
      <c r="F1" s="37"/>
      <c r="G1" s="37"/>
      <c r="I1" s="36"/>
      <c r="J1" s="37"/>
      <c r="K1" s="37"/>
      <c r="L1" s="37"/>
      <c r="M1" s="37"/>
      <c r="N1" s="37"/>
      <c r="O1" s="37"/>
      <c r="P1" s="37"/>
    </row>
    <row r="2" spans="1:16" ht="18.75" x14ac:dyDescent="0.25">
      <c r="A2" s="27"/>
      <c r="B2" s="38" t="s">
        <v>108</v>
      </c>
      <c r="C2" s="38"/>
      <c r="D2" s="38"/>
      <c r="E2" s="38"/>
      <c r="F2" s="38"/>
      <c r="G2" s="27"/>
      <c r="H2" s="27"/>
      <c r="I2" s="31"/>
      <c r="J2" s="31"/>
      <c r="K2" s="31"/>
      <c r="L2" s="31"/>
      <c r="M2" s="31"/>
      <c r="N2" s="31"/>
      <c r="O2" s="31"/>
      <c r="P2" s="31"/>
    </row>
    <row r="3" spans="1:16" ht="39.75" customHeight="1" x14ac:dyDescent="0.25">
      <c r="A3" s="27"/>
      <c r="B3" s="38" t="s">
        <v>109</v>
      </c>
      <c r="C3" s="38"/>
      <c r="D3" s="38"/>
      <c r="E3" s="38"/>
      <c r="F3" s="38"/>
      <c r="G3" s="27"/>
      <c r="H3" s="27"/>
      <c r="K3" s="35"/>
      <c r="L3" s="35"/>
      <c r="M3" s="35"/>
    </row>
    <row r="4" spans="1:16" ht="20.25" x14ac:dyDescent="0.3">
      <c r="A4" s="34" t="s">
        <v>107</v>
      </c>
      <c r="B4" s="34"/>
      <c r="C4" s="34"/>
      <c r="D4" s="34"/>
      <c r="E4" s="34"/>
      <c r="F4" s="34"/>
      <c r="G4" s="34"/>
      <c r="H4" s="34"/>
    </row>
    <row r="5" spans="1:16" ht="17.25" x14ac:dyDescent="0.25">
      <c r="A5" s="31" t="s">
        <v>112</v>
      </c>
      <c r="B5" s="31"/>
      <c r="C5" s="31"/>
      <c r="D5" s="31"/>
      <c r="E5" s="31"/>
      <c r="F5" s="31"/>
      <c r="G5" s="31"/>
      <c r="H5" s="27"/>
    </row>
    <row r="6" spans="1:16" ht="19.5" thickBot="1" x14ac:dyDescent="0.3">
      <c r="A6" s="6"/>
      <c r="B6" s="6"/>
      <c r="C6" s="6"/>
      <c r="D6" s="6"/>
      <c r="E6" s="6"/>
      <c r="F6" s="6"/>
      <c r="G6" s="6"/>
      <c r="H6" s="27"/>
    </row>
    <row r="7" spans="1:16" ht="18.75" x14ac:dyDescent="0.3">
      <c r="A7" s="17" t="s">
        <v>1</v>
      </c>
      <c r="B7" s="17" t="s">
        <v>3</v>
      </c>
      <c r="C7" s="17" t="s">
        <v>130</v>
      </c>
      <c r="D7" s="17" t="s">
        <v>131</v>
      </c>
      <c r="E7" s="17" t="s">
        <v>132</v>
      </c>
      <c r="F7" s="12"/>
      <c r="G7" s="17" t="s">
        <v>7</v>
      </c>
    </row>
    <row r="8" spans="1:16" ht="18.75" x14ac:dyDescent="0.3">
      <c r="A8" s="12">
        <v>1</v>
      </c>
      <c r="B8" s="13" t="s">
        <v>10</v>
      </c>
      <c r="C8" s="12">
        <v>779</v>
      </c>
      <c r="D8" s="12">
        <v>771</v>
      </c>
      <c r="E8" s="12">
        <f>SUM(C8,D8)</f>
        <v>1550</v>
      </c>
      <c r="F8" s="12"/>
      <c r="G8" s="12">
        <v>1</v>
      </c>
    </row>
    <row r="9" spans="1:16" ht="18.75" x14ac:dyDescent="0.3">
      <c r="A9" s="12">
        <v>2</v>
      </c>
      <c r="B9" s="13" t="s">
        <v>136</v>
      </c>
      <c r="C9" s="12">
        <v>770</v>
      </c>
      <c r="D9" s="12">
        <v>752</v>
      </c>
      <c r="E9" s="12">
        <f>SUM(C9,D9)</f>
        <v>1522</v>
      </c>
      <c r="F9" s="12"/>
      <c r="G9" s="12">
        <v>2</v>
      </c>
    </row>
    <row r="10" spans="1:16" ht="18.75" x14ac:dyDescent="0.3">
      <c r="A10" s="14">
        <v>3</v>
      </c>
      <c r="B10" s="13" t="s">
        <v>135</v>
      </c>
      <c r="C10" s="12">
        <v>729</v>
      </c>
      <c r="D10" s="12">
        <v>726</v>
      </c>
      <c r="E10" s="12">
        <f>SUM(C10,D10)</f>
        <v>1455</v>
      </c>
      <c r="F10" s="12"/>
      <c r="G10" s="12">
        <v>3</v>
      </c>
    </row>
    <row r="11" spans="1:16" ht="18.75" x14ac:dyDescent="0.3">
      <c r="A11" s="12">
        <v>4</v>
      </c>
      <c r="B11" s="13" t="s">
        <v>134</v>
      </c>
      <c r="C11" s="12">
        <v>180</v>
      </c>
      <c r="D11" s="12">
        <v>441</v>
      </c>
      <c r="E11" s="12">
        <f>SUM(C11,D11)</f>
        <v>621</v>
      </c>
      <c r="F11" s="12"/>
      <c r="G11" s="12">
        <v>4</v>
      </c>
    </row>
    <row r="12" spans="1:16" ht="18.75" x14ac:dyDescent="0.3">
      <c r="A12" s="14">
        <v>5</v>
      </c>
      <c r="B12" s="13" t="s">
        <v>19</v>
      </c>
      <c r="C12" s="12">
        <v>89</v>
      </c>
      <c r="D12" s="12">
        <v>270</v>
      </c>
      <c r="E12" s="12">
        <f>SUM(C12,D12)</f>
        <v>359</v>
      </c>
      <c r="F12" s="12"/>
      <c r="G12" s="12">
        <v>5</v>
      </c>
    </row>
    <row r="13" spans="1:16" ht="18.75" x14ac:dyDescent="0.3">
      <c r="A13" s="18">
        <v>6</v>
      </c>
      <c r="B13" s="19" t="s">
        <v>51</v>
      </c>
      <c r="C13" s="12"/>
      <c r="D13" s="18">
        <v>81</v>
      </c>
      <c r="E13" s="12">
        <v>81</v>
      </c>
      <c r="F13" s="12"/>
      <c r="G13" s="18">
        <v>6</v>
      </c>
    </row>
    <row r="16" spans="1:16" ht="15" customHeight="1" x14ac:dyDescent="0.25">
      <c r="B16" s="5" t="s">
        <v>84</v>
      </c>
      <c r="E16" s="29" t="s">
        <v>85</v>
      </c>
      <c r="F16" s="29"/>
    </row>
    <row r="18" spans="2:6" ht="15" customHeight="1" x14ac:dyDescent="0.25">
      <c r="B18" s="5" t="s">
        <v>86</v>
      </c>
      <c r="E18" s="29" t="s">
        <v>87</v>
      </c>
      <c r="F18" s="29"/>
    </row>
  </sheetData>
  <sortState xmlns:xlrd2="http://schemas.microsoft.com/office/spreadsheetml/2017/richdata2" ref="K6:M50">
    <sortCondition descending="1" ref="M6:M50"/>
  </sortState>
  <mergeCells count="10">
    <mergeCell ref="I1:P1"/>
    <mergeCell ref="K3:M3"/>
    <mergeCell ref="I2:P2"/>
    <mergeCell ref="B2:F2"/>
    <mergeCell ref="B3:F3"/>
    <mergeCell ref="A4:H4"/>
    <mergeCell ref="A5:G5"/>
    <mergeCell ref="E16:F16"/>
    <mergeCell ref="E18:F18"/>
    <mergeCell ref="A1:G1"/>
  </mergeCells>
  <pageMargins left="0.7" right="0.7" top="0.75" bottom="0.75" header="0.3" footer="0.3"/>
  <pageSetup paperSize="0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21.02</vt:lpstr>
      <vt:lpstr>22.02</vt:lpstr>
      <vt:lpstr>Области ПРБ</vt:lpstr>
      <vt:lpstr>Клубы ПРБ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Davidovich Dmitry</cp:lastModifiedBy>
  <cp:lastPrinted>2026-03-23T17:29:09Z</cp:lastPrinted>
  <dcterms:created xsi:type="dcterms:W3CDTF">2026-02-21T11:41:06Z</dcterms:created>
  <dcterms:modified xsi:type="dcterms:W3CDTF">2026-05-29T16:46:46Z</dcterms:modified>
</cp:coreProperties>
</file>