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55" yWindow="90" windowWidth="12555" windowHeight="12090"/>
  </bookViews>
  <sheets>
    <sheet name="Сводная" sheetId="4" r:id="rId1"/>
    <sheet name="1 " sheetId="1" r:id="rId2"/>
    <sheet name="2" sheetId="2" r:id="rId3"/>
    <sheet name="3" sheetId="3" r:id="rId4"/>
    <sheet name="4" sheetId="5" r:id="rId5"/>
    <sheet name="5" sheetId="7" r:id="rId6"/>
    <sheet name="6" sheetId="8" r:id="rId7"/>
    <sheet name="7" sheetId="9" r:id="rId8"/>
    <sheet name="8" sheetId="11" r:id="rId9"/>
    <sheet name="9" sheetId="10" r:id="rId10"/>
    <sheet name="10" sheetId="12" r:id="rId11"/>
    <sheet name="11" sheetId="13" r:id="rId12"/>
    <sheet name="12" sheetId="14" r:id="rId13"/>
    <sheet name="13" sheetId="15" r:id="rId14"/>
    <sheet name="14" sheetId="16" r:id="rId15"/>
    <sheet name="Лист1" sheetId="6" r:id="rId16"/>
  </sheets>
  <definedNames>
    <definedName name="_xlnm._FilterDatabase" localSheetId="1" hidden="1">'1 '!$A$1:$J$56</definedName>
    <definedName name="_xlnm._FilterDatabase" localSheetId="10" hidden="1">'10'!$A$1:$J$48</definedName>
    <definedName name="_xlnm._FilterDatabase" localSheetId="11" hidden="1">'11'!$A$1:$I$111</definedName>
    <definedName name="_xlnm._FilterDatabase" localSheetId="12" hidden="1">'12'!$A$1:$K$110</definedName>
    <definedName name="_xlnm._FilterDatabase" localSheetId="13" hidden="1">'13'!$A$1:$K$120</definedName>
    <definedName name="_xlnm._FilterDatabase" localSheetId="14" hidden="1">'14'!$A$1:$J$26</definedName>
    <definedName name="_xlnm._FilterDatabase" localSheetId="2" hidden="1">'2'!$A$1:$J$30</definedName>
    <definedName name="_xlnm._FilterDatabase" localSheetId="3" hidden="1">'3'!$A$1:$J$23</definedName>
    <definedName name="_xlnm._FilterDatabase" localSheetId="5" hidden="1">'5'!$A$1:$J$62</definedName>
    <definedName name="_xlnm._FilterDatabase" localSheetId="6" hidden="1">'6'!$A$1:$J$66</definedName>
    <definedName name="_xlnm._FilterDatabase" localSheetId="7" hidden="1">'7'!$A$1:$J$41</definedName>
    <definedName name="_xlnm._FilterDatabase" localSheetId="8" hidden="1">'8'!$A$1:$J$16</definedName>
    <definedName name="_xlnm._FilterDatabase" localSheetId="9" hidden="1">'9'!$A$1:$J$31</definedName>
  </definedNames>
  <calcPr calcId="145621"/>
</workbook>
</file>

<file path=xl/calcChain.xml><?xml version="1.0" encoding="utf-8"?>
<calcChain xmlns="http://schemas.openxmlformats.org/spreadsheetml/2006/main">
  <c r="Q6" i="4" l="1"/>
  <c r="J39" i="15"/>
  <c r="J104" i="14"/>
  <c r="J103" i="14"/>
  <c r="J75" i="14"/>
  <c r="Q19" i="4" l="1"/>
  <c r="Q8" i="4" l="1"/>
  <c r="Q7" i="4"/>
  <c r="Q14" i="4"/>
  <c r="Q5" i="4"/>
  <c r="Q11" i="4"/>
  <c r="Q22" i="4"/>
  <c r="Q4" i="4"/>
  <c r="Q12" i="4"/>
  <c r="Q21" i="4" l="1"/>
  <c r="Q9" i="4"/>
  <c r="Q18" i="4"/>
  <c r="Q16" i="4"/>
  <c r="Q20" i="4"/>
  <c r="Q17" i="4" l="1"/>
  <c r="Q13" i="4"/>
  <c r="Q3" i="4"/>
  <c r="Q15" i="4"/>
  <c r="Q2" i="4"/>
  <c r="Q10" i="4"/>
</calcChain>
</file>

<file path=xl/sharedStrings.xml><?xml version="1.0" encoding="utf-8"?>
<sst xmlns="http://schemas.openxmlformats.org/spreadsheetml/2006/main" count="2368" uniqueCount="282">
  <si>
    <t>Буякова Оксана</t>
  </si>
  <si>
    <t>Могилёвская область</t>
  </si>
  <si>
    <t>МС</t>
  </si>
  <si>
    <t>Юрок Ирина</t>
  </si>
  <si>
    <t>г.Минск</t>
  </si>
  <si>
    <t>Зятева Алеся</t>
  </si>
  <si>
    <t>I</t>
  </si>
  <si>
    <t>Атаманович Анастасия</t>
  </si>
  <si>
    <t>КМС</t>
  </si>
  <si>
    <t>II</t>
  </si>
  <si>
    <t>Маковская Екатерина</t>
  </si>
  <si>
    <t>Каржова Марина</t>
  </si>
  <si>
    <t>Киселёва Людмила</t>
  </si>
  <si>
    <t>КО «БГУ»</t>
  </si>
  <si>
    <t>III</t>
  </si>
  <si>
    <t>-</t>
  </si>
  <si>
    <t>Громова Ксения</t>
  </si>
  <si>
    <t>Ковалёва Татьяна</t>
  </si>
  <si>
    <t>Минская область</t>
  </si>
  <si>
    <t>Шаплыко Ольга</t>
  </si>
  <si>
    <t>Лебедева Елена</t>
  </si>
  <si>
    <t>Языков Юрий</t>
  </si>
  <si>
    <t>КСО «Немига-Норд»</t>
  </si>
  <si>
    <t>МСМК</t>
  </si>
  <si>
    <t>Каржов Павел</t>
  </si>
  <si>
    <t>Звонцов Игорь</t>
  </si>
  <si>
    <t>КСО «Азимут-Спартак»</t>
  </si>
  <si>
    <t>Рожков Александр</t>
  </si>
  <si>
    <t>Милошевич Вячеслав</t>
  </si>
  <si>
    <t>Лапекин Максим</t>
  </si>
  <si>
    <t>Сынков Михаил</t>
  </si>
  <si>
    <t>Злобин Денис</t>
  </si>
  <si>
    <t>Васькович Павел</t>
  </si>
  <si>
    <t>Черный Павел</t>
  </si>
  <si>
    <t>Маковский Владимир</t>
  </si>
  <si>
    <t>Евсиков Павел</t>
  </si>
  <si>
    <t>СТК «Мэта»</t>
  </si>
  <si>
    <t>Журавлёв Андрей</t>
  </si>
  <si>
    <t>Графов Андрей</t>
  </si>
  <si>
    <t>Жуков Алексей</t>
  </si>
  <si>
    <t>КО «Легенда»</t>
  </si>
  <si>
    <t>Погорельский Денис</t>
  </si>
  <si>
    <t>Витебская область</t>
  </si>
  <si>
    <t>Кухто Петр</t>
  </si>
  <si>
    <t>КЛ «Баклан»</t>
  </si>
  <si>
    <t>Давидович Дмитрий</t>
  </si>
  <si>
    <t>Громов Алексей</t>
  </si>
  <si>
    <t>пп.20.10</t>
  </si>
  <si>
    <t>КСО «Турлан»</t>
  </si>
  <si>
    <t>пп20.10</t>
  </si>
  <si>
    <t>Воронов Сергей</t>
  </si>
  <si>
    <t>Клуб</t>
  </si>
  <si>
    <t>сумма</t>
  </si>
  <si>
    <t>Гогорева Инна</t>
  </si>
  <si>
    <t>Языкова Дарья</t>
  </si>
  <si>
    <t>Новикова Анастасия</t>
  </si>
  <si>
    <t>КСО «Зялёны стадыён»</t>
  </si>
  <si>
    <t>КСО «БНТУ»</t>
  </si>
  <si>
    <t>Кривашеев Андрей</t>
  </si>
  <si>
    <t>СК «Алькор»</t>
  </si>
  <si>
    <t>Ходько Павел</t>
  </si>
  <si>
    <t>Санников Александр</t>
  </si>
  <si>
    <t>КСО «Три-О»</t>
  </si>
  <si>
    <t>КСО «Березино»</t>
  </si>
  <si>
    <t>Ванькевич Дарья</t>
  </si>
  <si>
    <t>Пенкрат Виталий</t>
  </si>
  <si>
    <t>Винцаревич Юрий</t>
  </si>
  <si>
    <t>Регион</t>
  </si>
  <si>
    <t>г. Могилев</t>
  </si>
  <si>
    <t>г. Минск</t>
  </si>
  <si>
    <t>г. Березино</t>
  </si>
  <si>
    <t>г. Витебск</t>
  </si>
  <si>
    <t>лично</t>
  </si>
  <si>
    <t>Якубкина Кристина</t>
  </si>
  <si>
    <t>Лапицкая Ирина</t>
  </si>
  <si>
    <t>СК «Сож»</t>
  </si>
  <si>
    <t>Кунцевич Наталья</t>
  </si>
  <si>
    <t>КСО «Белая Русь»</t>
  </si>
  <si>
    <t>Скиндер Людмила</t>
  </si>
  <si>
    <t>Журавлева Татьяна</t>
  </si>
  <si>
    <t>Илькевич Анастасия</t>
  </si>
  <si>
    <t>КСО «Эридан»</t>
  </si>
  <si>
    <t>Волкова Яна</t>
  </si>
  <si>
    <t>Гришанова Наталья</t>
  </si>
  <si>
    <t>Чуйкова Виолетта</t>
  </si>
  <si>
    <t>Гацук Наталия</t>
  </si>
  <si>
    <t>Титова Инна</t>
  </si>
  <si>
    <t>СК «Камволь»</t>
  </si>
  <si>
    <t>Яцкевич Ольга</t>
  </si>
  <si>
    <t>КСО «Пеленг-Вымпел»</t>
  </si>
  <si>
    <t>Былицкая Анастасия</t>
  </si>
  <si>
    <t>КО «Сильван люкс»</t>
  </si>
  <si>
    <t>Солодкина Дарина</t>
  </si>
  <si>
    <t>Стасевич Алина</t>
  </si>
  <si>
    <t>Алексеёнок Алексей</t>
  </si>
  <si>
    <t>Салин Андрей</t>
  </si>
  <si>
    <t>Стрельцов Василий</t>
  </si>
  <si>
    <t>Новиченко Антон</t>
  </si>
  <si>
    <t>Крюков Дмитрий</t>
  </si>
  <si>
    <t>Горбачев Николай</t>
  </si>
  <si>
    <t>Михалкин Сергей</t>
  </si>
  <si>
    <t>Журавлёв Вячеслав</t>
  </si>
  <si>
    <t>Мемелов Алексей</t>
  </si>
  <si>
    <t>Горбунов Игорь</t>
  </si>
  <si>
    <t>Рогалевич Сергей</t>
  </si>
  <si>
    <t>Ходан Александр</t>
  </si>
  <si>
    <t>Дубровский Виталий</t>
  </si>
  <si>
    <t>Афанасьев Иван</t>
  </si>
  <si>
    <t>Стасевич Александр</t>
  </si>
  <si>
    <t>Пожитков Михаил</t>
  </si>
  <si>
    <t>Мурашко Андрей</t>
  </si>
  <si>
    <t>СКО «Орион»</t>
  </si>
  <si>
    <t>Амеличкин Василий</t>
  </si>
  <si>
    <t>Балабанов Пётр</t>
  </si>
  <si>
    <t>Васильев Сергей</t>
  </si>
  <si>
    <t>Лаппо Никита</t>
  </si>
  <si>
    <t>Медведев Кирилл</t>
  </si>
  <si>
    <t>Мельник Сергей</t>
  </si>
  <si>
    <t>КСО «Кронан»</t>
  </si>
  <si>
    <t>г. Гродно</t>
  </si>
  <si>
    <t>Минский р-н</t>
  </si>
  <si>
    <t>г. Новополоцк</t>
  </si>
  <si>
    <t>г. Гомель</t>
  </si>
  <si>
    <t>место</t>
  </si>
  <si>
    <t>Михалкин Дмитрий</t>
  </si>
  <si>
    <t>Красько Павел</t>
  </si>
  <si>
    <t>Жаховский Евгений</t>
  </si>
  <si>
    <t>Миронов Дмитрий</t>
  </si>
  <si>
    <t>Крапивко Дмитрий</t>
  </si>
  <si>
    <t>Солодкин Сергей</t>
  </si>
  <si>
    <t>Сердитов Вадим</t>
  </si>
  <si>
    <t>Воверис Эдгарас</t>
  </si>
  <si>
    <t>Медведев Константин</t>
  </si>
  <si>
    <t>Шамшур Дмитрий</t>
  </si>
  <si>
    <t>Мальков Валентин</t>
  </si>
  <si>
    <t>Алексеёнок Никита</t>
  </si>
  <si>
    <t>Чагарин Иван</t>
  </si>
  <si>
    <t>Горбачёв Николай</t>
  </si>
  <si>
    <t>Кухто Пётр</t>
  </si>
  <si>
    <t>Марков Виталий</t>
  </si>
  <si>
    <t>Чуйкин Даниил</t>
  </si>
  <si>
    <t>Миронов Арсений</t>
  </si>
  <si>
    <t>Веринский Владислав</t>
  </si>
  <si>
    <t>КО «Случь»</t>
  </si>
  <si>
    <t>п.п20.10</t>
  </si>
  <si>
    <t>Тев Никита</t>
  </si>
  <si>
    <t>п.п24.4</t>
  </si>
  <si>
    <t>Яковлев Андрей</t>
  </si>
  <si>
    <t>----</t>
  </si>
  <si>
    <t>-----------------------</t>
  </si>
  <si>
    <t>-------------------------</t>
  </si>
  <si>
    <t>-----</t>
  </si>
  <si>
    <t>----------</t>
  </si>
  <si>
    <t>------</t>
  </si>
  <si>
    <t>-----------</t>
  </si>
  <si>
    <t>Журавлёва Татьяна</t>
  </si>
  <si>
    <t>Афанасьева Анастасия</t>
  </si>
  <si>
    <t>Цвирбут Юлия</t>
  </si>
  <si>
    <t>Воскобойникова Татьяна</t>
  </si>
  <si>
    <t>Полекшанова Дарья</t>
  </si>
  <si>
    <t>Балабанова Ирина</t>
  </si>
  <si>
    <t>Кондратьева Александра</t>
  </si>
  <si>
    <t>Журавлёва Оксана</t>
  </si>
  <si>
    <t>Казакевич Ирина</t>
  </si>
  <si>
    <t>Полякова Татьяна</t>
  </si>
  <si>
    <t>Кулик Ольга</t>
  </si>
  <si>
    <t>Черник Вероника</t>
  </si>
  <si>
    <t>Редькова Виктория</t>
  </si>
  <si>
    <t>Орлова Светлана</t>
  </si>
  <si>
    <t>Нарышкин Михаил</t>
  </si>
  <si>
    <t>Шилак Алексей</t>
  </si>
  <si>
    <t>Чучва Дмитрий</t>
  </si>
  <si>
    <t>Сорока Александр</t>
  </si>
  <si>
    <t>Пилац Андрей</t>
  </si>
  <si>
    <t>б/р</t>
  </si>
  <si>
    <t>пп 20.10</t>
  </si>
  <si>
    <t>Нарышкина Ольга</t>
  </si>
  <si>
    <t>Демиденко Ольга</t>
  </si>
  <si>
    <t>СК «БГПУ»</t>
  </si>
  <si>
    <t>Минчуков Александр</t>
  </si>
  <si>
    <t>Ласкаржевский Владислав</t>
  </si>
  <si>
    <t>Федоришкин Александр</t>
  </si>
  <si>
    <t>Лычков Игорь</t>
  </si>
  <si>
    <t>Вашкевич Дмитрий</t>
  </si>
  <si>
    <t>Бордюков Антон</t>
  </si>
  <si>
    <t>п.п.20.10</t>
  </si>
  <si>
    <t>Калиниченко Анна</t>
  </si>
  <si>
    <t>Сапроненкова Людмила</t>
  </si>
  <si>
    <t>Крюкова Наталья</t>
  </si>
  <si>
    <t>Павлова Анна</t>
  </si>
  <si>
    <t>Гомонова Наталья</t>
  </si>
  <si>
    <t>DSQ</t>
  </si>
  <si>
    <t>СТК «Мэта» LTU</t>
  </si>
  <si>
    <t>Горбатовский Антон</t>
  </si>
  <si>
    <t>Лабановский Александр</t>
  </si>
  <si>
    <t>Белый Александр</t>
  </si>
  <si>
    <t>Федоришкин Вячеслав</t>
  </si>
  <si>
    <t>Логинов Артем</t>
  </si>
  <si>
    <t>Королев Евгений</t>
  </si>
  <si>
    <t>Лабчевский Алексей</t>
  </si>
  <si>
    <t>Мелешко Андрей</t>
  </si>
  <si>
    <t>Лабановский Анатолий</t>
  </si>
  <si>
    <t>Гомза Николай</t>
  </si>
  <si>
    <t>Беспалов Михаил</t>
  </si>
  <si>
    <t>Кунцевич Сергей</t>
  </si>
  <si>
    <t>Кшановская Ирина</t>
  </si>
  <si>
    <t>Кругленя Анастасия</t>
  </si>
  <si>
    <t>Евсикова Ирина</t>
  </si>
  <si>
    <t>Малышко Татьяна</t>
  </si>
  <si>
    <t>Симакова Светлана</t>
  </si>
  <si>
    <t>Бердова Екатерина</t>
  </si>
  <si>
    <t>Потяг Елизавета</t>
  </si>
  <si>
    <t>КСО "Белая Русь"</t>
  </si>
  <si>
    <t>Тутынина Ульяна</t>
  </si>
  <si>
    <t>Смоленск</t>
  </si>
  <si>
    <t>в/к</t>
  </si>
  <si>
    <t>Тутынина Ольга</t>
  </si>
  <si>
    <t>Якушева Юлия</t>
  </si>
  <si>
    <t>СК "Камволь"</t>
  </si>
  <si>
    <t>Дичковская Алеся</t>
  </si>
  <si>
    <t>КО "Случь"</t>
  </si>
  <si>
    <t>Томашева Ольга</t>
  </si>
  <si>
    <t>Карелина Софья</t>
  </si>
  <si>
    <t>СТК "Мэта"</t>
  </si>
  <si>
    <t>КСО "Немига-Норд"</t>
  </si>
  <si>
    <t>Журавлева Оксана</t>
  </si>
  <si>
    <t>КСО "Эридан"</t>
  </si>
  <si>
    <t>Шахметова Наталья</t>
  </si>
  <si>
    <t>Пиронен-Шутова Анна</t>
  </si>
  <si>
    <t>Тамбасова Мария</t>
  </si>
  <si>
    <t>Ванькевич Александра</t>
  </si>
  <si>
    <t>Рябцева Марианна</t>
  </si>
  <si>
    <t>КО "Сильван люкс"</t>
  </si>
  <si>
    <t>Алексеенок Алексей</t>
  </si>
  <si>
    <t>Журавлев Вячеслав</t>
  </si>
  <si>
    <t>Балабанов Петр</t>
  </si>
  <si>
    <t>Алексеенок Никита</t>
  </si>
  <si>
    <t>СКО "Орион"</t>
  </si>
  <si>
    <t>Василенок Владимир</t>
  </si>
  <si>
    <t>Гудимчик Алексей</t>
  </si>
  <si>
    <t>Новак Дмитрий</t>
  </si>
  <si>
    <t>Ерманок Вадим</t>
  </si>
  <si>
    <t>СК "Сож"</t>
  </si>
  <si>
    <t>Морза Иван</t>
  </si>
  <si>
    <t>Копоть Алексей</t>
  </si>
  <si>
    <t>Стасевич Игорь</t>
  </si>
  <si>
    <t>Попов Александр  RUS</t>
  </si>
  <si>
    <t>Томашев Олег</t>
  </si>
  <si>
    <t>Соколовский Матвей</t>
  </si>
  <si>
    <t>Жилинский Сергей</t>
  </si>
  <si>
    <t>КО "БГУ"</t>
  </si>
  <si>
    <t>Божук Дмитрий</t>
  </si>
  <si>
    <t>Якушко Владислав</t>
  </si>
  <si>
    <t>ВС РБ</t>
  </si>
  <si>
    <t>Сахаревич Максим</t>
  </si>
  <si>
    <t>Шкраба Евгений</t>
  </si>
  <si>
    <t>Пучинский Владислав</t>
  </si>
  <si>
    <t>Бобков Олег</t>
  </si>
  <si>
    <t>СКО "Немига-Норд"</t>
  </si>
  <si>
    <t>Сахаревич Виктория</t>
  </si>
  <si>
    <t>Попов Дмитрий</t>
  </si>
  <si>
    <t>Тутынин Марк</t>
  </si>
  <si>
    <t>Якушев Дмитрий</t>
  </si>
  <si>
    <t>Савченко Яна</t>
  </si>
  <si>
    <t>Романова Полина</t>
  </si>
  <si>
    <t>Сосинович Екатерина</t>
  </si>
  <si>
    <t>Балабанов Глеб</t>
  </si>
  <si>
    <t>Иванцов Вячеслав</t>
  </si>
  <si>
    <t>Миронова Анна</t>
  </si>
  <si>
    <t>Грохольская Алла</t>
  </si>
  <si>
    <t>Обернихин Игорь</t>
  </si>
  <si>
    <t>Черник Юлия</t>
  </si>
  <si>
    <t>Ткачук Дарья</t>
  </si>
  <si>
    <t>Медведева Илонна</t>
  </si>
  <si>
    <t>Белинская Галина</t>
  </si>
  <si>
    <t>КСО "Турлан"</t>
  </si>
  <si>
    <t>Свистунович Илья</t>
  </si>
  <si>
    <t>Волков Николай</t>
  </si>
  <si>
    <t>Назаренко Надежда</t>
  </si>
  <si>
    <t>КСО "Кронан"</t>
  </si>
  <si>
    <t>Могилёвская обл</t>
  </si>
  <si>
    <t>Попов Александр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</si>
</sst>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9"/>
      <color rgb="FF000000"/>
      <name val="Courier New"/>
      <family val="3"/>
      <charset val="204"/>
    </font>
    <font>
      <sz val="10"/>
      <color theme="1"/>
      <name val="Arial Unicode MS"/>
      <family val="2"/>
      <charset val="204"/>
    </font>
    <font>
      <sz val="10"/>
      <color rgb="FF000000"/>
      <name val="Arial Unicode MS"/>
      <family val="2"/>
      <charset val="204"/>
    </font>
    <font>
      <sz val="10"/>
      <name val="Arial Unicode MS"/>
      <family val="2"/>
      <charset val="204"/>
    </font>
    <font>
      <b/>
      <sz val="10"/>
      <color rgb="FF000000"/>
      <name val="Arial Unicode MS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/>
    </xf>
    <xf numFmtId="21" fontId="0" fillId="0" borderId="0" xfId="0" applyNumberFormat="1"/>
    <xf numFmtId="0" fontId="0" fillId="0" borderId="1" xfId="0" applyBorder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Fill="1" applyBorder="1"/>
    <xf numFmtId="0" fontId="0" fillId="0" borderId="0" xfId="0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Border="1" applyAlignment="1">
      <alignment horizontal="right" vertical="center" wrapText="1"/>
    </xf>
    <xf numFmtId="0" fontId="0" fillId="0" borderId="0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abSelected="1" workbookViewId="0">
      <selection sqref="A1:S22"/>
    </sheetView>
  </sheetViews>
  <sheetFormatPr defaultRowHeight="15" x14ac:dyDescent="0.25"/>
  <cols>
    <col min="1" max="1" width="23.140625" customWidth="1"/>
    <col min="2" max="2" width="14" customWidth="1"/>
    <col min="3" max="3" width="7.5703125" customWidth="1"/>
    <col min="4" max="4" width="7.140625" customWidth="1"/>
    <col min="5" max="5" width="6.42578125" customWidth="1"/>
    <col min="6" max="6" width="6.28515625" customWidth="1"/>
    <col min="7" max="7" width="5.5703125" customWidth="1"/>
    <col min="8" max="8" width="6" customWidth="1"/>
    <col min="9" max="9" width="6.42578125" customWidth="1"/>
    <col min="10" max="10" width="6.140625" customWidth="1"/>
    <col min="11" max="16" width="5.7109375" customWidth="1"/>
    <col min="17" max="17" width="7" customWidth="1"/>
    <col min="18" max="18" width="6.85546875" customWidth="1"/>
  </cols>
  <sheetData>
    <row r="1" spans="1:18" x14ac:dyDescent="0.25">
      <c r="A1" s="3" t="s">
        <v>51</v>
      </c>
      <c r="B1" s="3" t="s">
        <v>67</v>
      </c>
      <c r="C1" s="3">
        <v>10.02</v>
      </c>
      <c r="D1" s="3">
        <v>11.02</v>
      </c>
      <c r="E1" s="3">
        <v>10.029999999999999</v>
      </c>
      <c r="F1" s="3">
        <v>11.03</v>
      </c>
      <c r="G1" s="3">
        <v>2.0499999999999998</v>
      </c>
      <c r="H1" s="3">
        <v>21.07</v>
      </c>
      <c r="I1" s="3">
        <v>22.07</v>
      </c>
      <c r="J1" s="3">
        <v>28.07</v>
      </c>
      <c r="K1" s="3">
        <v>29.07</v>
      </c>
      <c r="L1" s="3">
        <v>25.08</v>
      </c>
      <c r="M1" s="3">
        <v>26.08</v>
      </c>
      <c r="N1" s="3">
        <v>15.09</v>
      </c>
      <c r="O1" s="3">
        <v>16.09</v>
      </c>
      <c r="P1" s="3">
        <v>30.09</v>
      </c>
      <c r="Q1" s="3" t="s">
        <v>52</v>
      </c>
      <c r="R1" s="3" t="s">
        <v>123</v>
      </c>
    </row>
    <row r="2" spans="1:18" x14ac:dyDescent="0.25">
      <c r="A2" s="3" t="s">
        <v>36</v>
      </c>
      <c r="B2" s="3" t="s">
        <v>68</v>
      </c>
      <c r="C2" s="3">
        <v>372</v>
      </c>
      <c r="D2" s="3">
        <v>373</v>
      </c>
      <c r="E2" s="3">
        <v>372</v>
      </c>
      <c r="F2" s="3">
        <v>274</v>
      </c>
      <c r="G2" s="3">
        <v>421</v>
      </c>
      <c r="H2" s="3">
        <v>460</v>
      </c>
      <c r="I2" s="3">
        <v>418</v>
      </c>
      <c r="J2" s="3"/>
      <c r="K2" s="3"/>
      <c r="L2" s="3">
        <v>346</v>
      </c>
      <c r="M2" s="3">
        <v>459</v>
      </c>
      <c r="N2" s="3">
        <v>456</v>
      </c>
      <c r="O2" s="3">
        <v>298</v>
      </c>
      <c r="P2" s="3">
        <v>352</v>
      </c>
      <c r="Q2" s="3">
        <f t="shared" ref="Q2:Q22" si="0">SUM(C2:P2)</f>
        <v>4601</v>
      </c>
      <c r="R2" s="3">
        <v>1</v>
      </c>
    </row>
    <row r="3" spans="1:18" x14ac:dyDescent="0.25">
      <c r="A3" s="3" t="s">
        <v>22</v>
      </c>
      <c r="B3" s="3" t="s">
        <v>69</v>
      </c>
      <c r="C3" s="3">
        <v>189</v>
      </c>
      <c r="D3" s="3">
        <v>189</v>
      </c>
      <c r="E3" s="3">
        <v>188</v>
      </c>
      <c r="F3" s="3">
        <v>188</v>
      </c>
      <c r="G3" s="3">
        <v>422</v>
      </c>
      <c r="H3" s="3">
        <v>502</v>
      </c>
      <c r="I3" s="3">
        <v>431</v>
      </c>
      <c r="J3" s="3"/>
      <c r="K3" s="3"/>
      <c r="L3" s="3">
        <v>530</v>
      </c>
      <c r="M3" s="3">
        <v>558</v>
      </c>
      <c r="N3" s="3">
        <v>495</v>
      </c>
      <c r="O3" s="3">
        <v>370</v>
      </c>
      <c r="P3" s="3">
        <v>446</v>
      </c>
      <c r="Q3" s="3">
        <f t="shared" si="0"/>
        <v>4508</v>
      </c>
      <c r="R3" s="3">
        <v>2</v>
      </c>
    </row>
    <row r="4" spans="1:18" x14ac:dyDescent="0.25">
      <c r="A4" s="3" t="s">
        <v>87</v>
      </c>
      <c r="B4" s="3" t="s">
        <v>69</v>
      </c>
      <c r="C4" s="3"/>
      <c r="D4" s="3"/>
      <c r="E4" s="3"/>
      <c r="F4" s="3"/>
      <c r="G4" s="6">
        <v>314</v>
      </c>
      <c r="H4" s="3">
        <v>495</v>
      </c>
      <c r="I4" s="3">
        <v>153</v>
      </c>
      <c r="J4" s="3">
        <v>382</v>
      </c>
      <c r="K4" s="3">
        <v>482</v>
      </c>
      <c r="L4" s="3">
        <v>500</v>
      </c>
      <c r="M4" s="3">
        <v>474</v>
      </c>
      <c r="N4" s="3">
        <v>486</v>
      </c>
      <c r="O4" s="3">
        <v>336</v>
      </c>
      <c r="P4" s="3">
        <v>81</v>
      </c>
      <c r="Q4" s="3">
        <f t="shared" si="0"/>
        <v>3703</v>
      </c>
      <c r="R4" s="3">
        <v>3</v>
      </c>
    </row>
    <row r="5" spans="1:18" x14ac:dyDescent="0.25">
      <c r="A5" s="3" t="s">
        <v>81</v>
      </c>
      <c r="B5" s="3" t="s">
        <v>121</v>
      </c>
      <c r="C5" s="3"/>
      <c r="D5" s="3"/>
      <c r="E5" s="3"/>
      <c r="F5" s="3"/>
      <c r="G5" s="3">
        <v>523</v>
      </c>
      <c r="H5" s="3">
        <v>458</v>
      </c>
      <c r="I5" s="3">
        <v>378</v>
      </c>
      <c r="J5" s="3"/>
      <c r="K5" s="3"/>
      <c r="L5" s="3">
        <v>443</v>
      </c>
      <c r="M5" s="3">
        <v>519</v>
      </c>
      <c r="N5" s="3">
        <v>510</v>
      </c>
      <c r="O5" s="3">
        <v>394</v>
      </c>
      <c r="P5" s="3">
        <v>291</v>
      </c>
      <c r="Q5" s="3">
        <f t="shared" si="0"/>
        <v>3516</v>
      </c>
      <c r="R5" s="3">
        <v>4</v>
      </c>
    </row>
    <row r="6" spans="1:18" x14ac:dyDescent="0.25">
      <c r="A6" s="3" t="s">
        <v>13</v>
      </c>
      <c r="B6" s="3" t="s">
        <v>69</v>
      </c>
      <c r="C6" s="3">
        <v>261</v>
      </c>
      <c r="D6" s="3">
        <v>180</v>
      </c>
      <c r="E6" s="3">
        <v>85</v>
      </c>
      <c r="F6" s="3">
        <v>83</v>
      </c>
      <c r="G6" s="3">
        <v>232</v>
      </c>
      <c r="H6" s="3">
        <v>200</v>
      </c>
      <c r="I6" s="3">
        <v>155</v>
      </c>
      <c r="J6" s="3">
        <v>189</v>
      </c>
      <c r="K6" s="3">
        <v>187</v>
      </c>
      <c r="L6" s="3">
        <v>74</v>
      </c>
      <c r="M6" s="3">
        <v>393</v>
      </c>
      <c r="N6" s="3">
        <v>165</v>
      </c>
      <c r="O6" s="3">
        <v>242</v>
      </c>
      <c r="P6" s="3"/>
      <c r="Q6" s="3">
        <f t="shared" si="0"/>
        <v>2446</v>
      </c>
      <c r="R6" s="3">
        <v>5</v>
      </c>
    </row>
    <row r="7" spans="1:18" x14ac:dyDescent="0.25">
      <c r="A7" s="3" t="s">
        <v>77</v>
      </c>
      <c r="B7" s="3" t="s">
        <v>120</v>
      </c>
      <c r="C7" s="3"/>
      <c r="D7" s="3"/>
      <c r="E7" s="3"/>
      <c r="F7" s="3"/>
      <c r="G7" s="3">
        <v>244</v>
      </c>
      <c r="H7" s="3">
        <v>311</v>
      </c>
      <c r="I7" s="3">
        <v>180</v>
      </c>
      <c r="J7" s="3"/>
      <c r="K7" s="3"/>
      <c r="L7" s="3">
        <v>242</v>
      </c>
      <c r="M7" s="3">
        <v>396</v>
      </c>
      <c r="N7" s="3">
        <v>492</v>
      </c>
      <c r="O7" s="3">
        <v>337</v>
      </c>
      <c r="P7" s="3">
        <v>94</v>
      </c>
      <c r="Q7" s="3">
        <f t="shared" si="0"/>
        <v>2296</v>
      </c>
      <c r="R7" s="3">
        <v>6</v>
      </c>
    </row>
    <row r="8" spans="1:18" x14ac:dyDescent="0.25">
      <c r="A8" s="3" t="s">
        <v>91</v>
      </c>
      <c r="B8" s="3" t="s">
        <v>69</v>
      </c>
      <c r="C8" s="3"/>
      <c r="D8" s="3"/>
      <c r="E8" s="3"/>
      <c r="F8" s="3"/>
      <c r="G8" s="3">
        <v>149</v>
      </c>
      <c r="H8" s="3">
        <v>281</v>
      </c>
      <c r="I8" s="3">
        <v>160</v>
      </c>
      <c r="J8" s="3"/>
      <c r="K8" s="3"/>
      <c r="L8" s="3">
        <v>303</v>
      </c>
      <c r="M8" s="3">
        <v>393</v>
      </c>
      <c r="N8" s="3">
        <v>441</v>
      </c>
      <c r="O8" s="3">
        <v>266</v>
      </c>
      <c r="P8" s="3">
        <v>163</v>
      </c>
      <c r="Q8" s="3">
        <f t="shared" si="0"/>
        <v>2156</v>
      </c>
      <c r="R8" s="3">
        <v>7</v>
      </c>
    </row>
    <row r="9" spans="1:18" x14ac:dyDescent="0.25">
      <c r="A9" s="3" t="s">
        <v>63</v>
      </c>
      <c r="B9" s="3" t="s">
        <v>70</v>
      </c>
      <c r="C9" s="3"/>
      <c r="D9" s="3"/>
      <c r="E9" s="3"/>
      <c r="F9" s="3">
        <v>347</v>
      </c>
      <c r="G9" s="3">
        <v>229</v>
      </c>
      <c r="H9" s="3">
        <v>78</v>
      </c>
      <c r="I9" s="3">
        <v>80</v>
      </c>
      <c r="J9" s="3">
        <v>261</v>
      </c>
      <c r="K9" s="3">
        <v>172</v>
      </c>
      <c r="L9" s="3"/>
      <c r="M9" s="3">
        <v>165</v>
      </c>
      <c r="N9" s="3"/>
      <c r="O9" s="3"/>
      <c r="P9" s="3"/>
      <c r="Q9" s="3">
        <f t="shared" si="0"/>
        <v>1332</v>
      </c>
      <c r="R9" s="3">
        <v>8</v>
      </c>
    </row>
    <row r="10" spans="1:18" x14ac:dyDescent="0.25">
      <c r="A10" s="3" t="s">
        <v>44</v>
      </c>
      <c r="B10" s="3" t="s">
        <v>69</v>
      </c>
      <c r="C10" s="3">
        <v>83</v>
      </c>
      <c r="D10" s="3">
        <v>83</v>
      </c>
      <c r="E10" s="3">
        <v>81</v>
      </c>
      <c r="F10" s="3">
        <v>80</v>
      </c>
      <c r="G10" s="3"/>
      <c r="H10" s="3">
        <v>60</v>
      </c>
      <c r="I10" s="3"/>
      <c r="J10" s="3">
        <v>174</v>
      </c>
      <c r="K10" s="3">
        <v>174</v>
      </c>
      <c r="L10" s="3">
        <v>72</v>
      </c>
      <c r="M10" s="3">
        <v>156</v>
      </c>
      <c r="N10" s="3"/>
      <c r="O10" s="3"/>
      <c r="P10" s="3">
        <v>75</v>
      </c>
      <c r="Q10" s="3">
        <f t="shared" si="0"/>
        <v>1038</v>
      </c>
      <c r="R10" s="3">
        <v>10</v>
      </c>
    </row>
    <row r="11" spans="1:18" x14ac:dyDescent="0.25">
      <c r="A11" s="3" t="s">
        <v>75</v>
      </c>
      <c r="B11" s="3" t="s">
        <v>122</v>
      </c>
      <c r="C11" s="3"/>
      <c r="D11" s="3"/>
      <c r="E11" s="3"/>
      <c r="F11" s="3"/>
      <c r="G11" s="3">
        <v>234</v>
      </c>
      <c r="H11" s="3"/>
      <c r="I11" s="3">
        <v>85</v>
      </c>
      <c r="J11" s="3"/>
      <c r="K11" s="3"/>
      <c r="L11" s="3">
        <v>74</v>
      </c>
      <c r="M11" s="3">
        <v>183</v>
      </c>
      <c r="N11" s="3">
        <v>192</v>
      </c>
      <c r="O11" s="3">
        <v>210</v>
      </c>
      <c r="P11" s="3"/>
      <c r="Q11" s="3">
        <f t="shared" si="0"/>
        <v>978</v>
      </c>
      <c r="R11" s="3">
        <v>9</v>
      </c>
    </row>
    <row r="12" spans="1:18" x14ac:dyDescent="0.25">
      <c r="A12" s="3" t="s">
        <v>111</v>
      </c>
      <c r="B12" s="3" t="s">
        <v>69</v>
      </c>
      <c r="C12" s="3"/>
      <c r="D12" s="3"/>
      <c r="E12" s="3"/>
      <c r="F12" s="3"/>
      <c r="G12" s="6">
        <v>130</v>
      </c>
      <c r="H12" s="3">
        <v>91</v>
      </c>
      <c r="I12" s="3">
        <v>97</v>
      </c>
      <c r="J12" s="3">
        <v>97</v>
      </c>
      <c r="K12" s="3">
        <v>89</v>
      </c>
      <c r="L12" s="3"/>
      <c r="M12" s="3"/>
      <c r="N12" s="3">
        <v>70</v>
      </c>
      <c r="O12" s="3">
        <v>226</v>
      </c>
      <c r="P12" s="3"/>
      <c r="Q12" s="3">
        <f t="shared" si="0"/>
        <v>800</v>
      </c>
      <c r="R12" s="3">
        <v>11</v>
      </c>
    </row>
    <row r="13" spans="1:18" x14ac:dyDescent="0.25">
      <c r="A13" s="3" t="s">
        <v>26</v>
      </c>
      <c r="B13" s="3" t="s">
        <v>68</v>
      </c>
      <c r="C13" s="3">
        <v>194</v>
      </c>
      <c r="D13" s="3">
        <v>191</v>
      </c>
      <c r="E13" s="3">
        <v>191</v>
      </c>
      <c r="F13" s="3">
        <v>191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>
        <f t="shared" si="0"/>
        <v>767</v>
      </c>
      <c r="R13" s="3">
        <v>12</v>
      </c>
    </row>
    <row r="14" spans="1:18" x14ac:dyDescent="0.25">
      <c r="A14" s="3" t="s">
        <v>118</v>
      </c>
      <c r="B14" s="3" t="s">
        <v>119</v>
      </c>
      <c r="C14" s="3"/>
      <c r="D14" s="3"/>
      <c r="E14" s="3"/>
      <c r="F14" s="3"/>
      <c r="G14" s="3">
        <v>155</v>
      </c>
      <c r="H14" s="3">
        <v>85</v>
      </c>
      <c r="I14" s="3">
        <v>91</v>
      </c>
      <c r="J14" s="3">
        <v>94</v>
      </c>
      <c r="K14" s="3">
        <v>91</v>
      </c>
      <c r="L14" s="3">
        <v>89</v>
      </c>
      <c r="M14" s="3"/>
      <c r="N14" s="3"/>
      <c r="O14" s="3">
        <v>58.5</v>
      </c>
      <c r="P14" s="3">
        <v>91</v>
      </c>
      <c r="Q14" s="3">
        <f t="shared" si="0"/>
        <v>754.5</v>
      </c>
      <c r="R14" s="3">
        <v>13</v>
      </c>
    </row>
    <row r="15" spans="1:18" x14ac:dyDescent="0.25">
      <c r="A15" s="3" t="s">
        <v>48</v>
      </c>
      <c r="B15" s="7" t="s">
        <v>69</v>
      </c>
      <c r="C15" s="3">
        <v>94</v>
      </c>
      <c r="D15" s="3">
        <v>94</v>
      </c>
      <c r="E15" s="3">
        <v>87</v>
      </c>
      <c r="F15" s="3">
        <v>89</v>
      </c>
      <c r="G15" s="3">
        <v>81</v>
      </c>
      <c r="H15" s="3"/>
      <c r="I15" s="3"/>
      <c r="J15" s="3"/>
      <c r="K15" s="3"/>
      <c r="L15" s="3"/>
      <c r="M15" s="3"/>
      <c r="N15" s="3"/>
      <c r="O15" s="3">
        <v>202</v>
      </c>
      <c r="P15" s="3"/>
      <c r="Q15" s="3">
        <f t="shared" si="0"/>
        <v>647</v>
      </c>
      <c r="R15" s="3">
        <v>14</v>
      </c>
    </row>
    <row r="16" spans="1:18" x14ac:dyDescent="0.25">
      <c r="A16" s="3" t="s">
        <v>57</v>
      </c>
      <c r="B16" s="3" t="s">
        <v>69</v>
      </c>
      <c r="C16" s="3"/>
      <c r="D16" s="3"/>
      <c r="E16" s="3">
        <v>85</v>
      </c>
      <c r="F16" s="3">
        <v>87</v>
      </c>
      <c r="G16" s="3"/>
      <c r="H16" s="3"/>
      <c r="I16" s="3"/>
      <c r="J16" s="3"/>
      <c r="K16" s="3"/>
      <c r="L16" s="3"/>
      <c r="M16" s="3">
        <v>147</v>
      </c>
      <c r="N16" s="3"/>
      <c r="O16" s="3"/>
      <c r="P16" s="3"/>
      <c r="Q16" s="3">
        <f t="shared" si="0"/>
        <v>319</v>
      </c>
      <c r="R16" s="3">
        <v>15</v>
      </c>
    </row>
    <row r="17" spans="1:18" x14ac:dyDescent="0.25">
      <c r="A17" s="3" t="s">
        <v>40</v>
      </c>
      <c r="B17" s="7" t="s">
        <v>69</v>
      </c>
      <c r="C17" s="3">
        <v>85</v>
      </c>
      <c r="D17" s="3">
        <v>85</v>
      </c>
      <c r="E17" s="3">
        <v>83</v>
      </c>
      <c r="F17" s="3"/>
      <c r="G17" s="3">
        <v>64</v>
      </c>
      <c r="H17" s="3"/>
      <c r="I17" s="3"/>
      <c r="J17" s="3"/>
      <c r="K17" s="3"/>
      <c r="L17" s="3"/>
      <c r="M17" s="3"/>
      <c r="N17" s="3"/>
      <c r="O17" s="3"/>
      <c r="P17" s="3"/>
      <c r="Q17" s="3">
        <f t="shared" si="0"/>
        <v>317</v>
      </c>
      <c r="R17" s="3">
        <v>16</v>
      </c>
    </row>
    <row r="18" spans="1:18" x14ac:dyDescent="0.25">
      <c r="A18" s="3" t="s">
        <v>59</v>
      </c>
      <c r="B18" s="3" t="s">
        <v>68</v>
      </c>
      <c r="C18" s="3"/>
      <c r="D18" s="3"/>
      <c r="E18" s="3">
        <v>89</v>
      </c>
      <c r="F18" s="3">
        <v>97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>
        <f t="shared" si="0"/>
        <v>186</v>
      </c>
      <c r="R18" s="3">
        <v>17</v>
      </c>
    </row>
    <row r="19" spans="1:18" x14ac:dyDescent="0.25">
      <c r="A19" s="3" t="s">
        <v>178</v>
      </c>
      <c r="B19" s="3" t="s">
        <v>69</v>
      </c>
      <c r="C19" s="3"/>
      <c r="D19" s="3"/>
      <c r="E19" s="3"/>
      <c r="F19" s="3"/>
      <c r="G19" s="3"/>
      <c r="H19" s="3"/>
      <c r="I19" s="3"/>
      <c r="J19" s="3">
        <v>87</v>
      </c>
      <c r="K19" s="3">
        <v>89</v>
      </c>
      <c r="L19" s="7"/>
      <c r="M19" s="3"/>
      <c r="N19" s="3"/>
      <c r="O19" s="3"/>
      <c r="P19" s="3"/>
      <c r="Q19" s="3">
        <f t="shared" si="0"/>
        <v>176</v>
      </c>
      <c r="R19" s="3">
        <v>18</v>
      </c>
    </row>
    <row r="20" spans="1:18" x14ac:dyDescent="0.25">
      <c r="A20" s="3" t="s">
        <v>62</v>
      </c>
      <c r="B20" s="3" t="s">
        <v>71</v>
      </c>
      <c r="C20" s="3"/>
      <c r="D20" s="3"/>
      <c r="E20" s="3">
        <v>80</v>
      </c>
      <c r="F20" s="3">
        <v>79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>
        <f t="shared" si="0"/>
        <v>159</v>
      </c>
      <c r="R20" s="3">
        <v>19</v>
      </c>
    </row>
    <row r="21" spans="1:18" x14ac:dyDescent="0.25">
      <c r="A21" s="3" t="s">
        <v>56</v>
      </c>
      <c r="B21" s="3" t="s">
        <v>68</v>
      </c>
      <c r="C21" s="3"/>
      <c r="D21" s="3"/>
      <c r="E21" s="3">
        <v>100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>
        <f t="shared" si="0"/>
        <v>100</v>
      </c>
      <c r="R21" s="3">
        <v>20</v>
      </c>
    </row>
    <row r="22" spans="1:18" x14ac:dyDescent="0.25">
      <c r="A22" s="3" t="s">
        <v>89</v>
      </c>
      <c r="B22" s="3" t="s">
        <v>69</v>
      </c>
      <c r="C22" s="3"/>
      <c r="D22" s="3"/>
      <c r="E22" s="3"/>
      <c r="F22" s="3"/>
      <c r="G22" s="3">
        <v>75</v>
      </c>
      <c r="H22" s="3"/>
      <c r="I22" s="3"/>
      <c r="J22" s="3"/>
      <c r="K22" s="3"/>
      <c r="L22" s="3"/>
      <c r="M22" s="3"/>
      <c r="N22" s="3"/>
      <c r="O22" s="3"/>
      <c r="P22" s="3"/>
      <c r="Q22" s="3">
        <f t="shared" si="0"/>
        <v>75</v>
      </c>
      <c r="R22" s="3">
        <v>21</v>
      </c>
    </row>
  </sheetData>
  <sortState ref="A2:R22">
    <sortCondition descending="1" ref="Q2:Q22"/>
  </sortState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7"/>
  <sheetViews>
    <sheetView workbookViewId="0">
      <selection activeCell="J13" sqref="J13"/>
    </sheetView>
  </sheetViews>
  <sheetFormatPr defaultRowHeight="15" x14ac:dyDescent="0.25"/>
  <cols>
    <col min="2" max="2" width="26.85546875" customWidth="1"/>
    <col min="3" max="3" width="20.7109375" customWidth="1"/>
  </cols>
  <sheetData>
    <row r="2" spans="1:10" x14ac:dyDescent="0.25">
      <c r="A2" s="8">
        <v>1</v>
      </c>
      <c r="B2" t="s">
        <v>168</v>
      </c>
      <c r="C2" t="s">
        <v>13</v>
      </c>
      <c r="D2">
        <v>1983</v>
      </c>
      <c r="E2" t="s">
        <v>8</v>
      </c>
      <c r="F2">
        <v>40</v>
      </c>
      <c r="G2" s="2">
        <v>7.5960648148148138E-2</v>
      </c>
      <c r="H2">
        <v>1</v>
      </c>
      <c r="I2" s="2" t="s">
        <v>2</v>
      </c>
      <c r="J2">
        <v>100</v>
      </c>
    </row>
    <row r="3" spans="1:10" x14ac:dyDescent="0.25">
      <c r="A3" s="8">
        <v>2</v>
      </c>
      <c r="B3" t="s">
        <v>161</v>
      </c>
      <c r="C3" t="s">
        <v>87</v>
      </c>
      <c r="D3">
        <v>1974</v>
      </c>
      <c r="E3" t="s">
        <v>2</v>
      </c>
      <c r="F3">
        <v>33</v>
      </c>
      <c r="G3" s="2">
        <v>8.9930555555555555E-2</v>
      </c>
      <c r="H3">
        <v>2</v>
      </c>
      <c r="I3" s="2" t="s">
        <v>15</v>
      </c>
      <c r="J3">
        <v>97</v>
      </c>
    </row>
    <row r="4" spans="1:10" x14ac:dyDescent="0.25">
      <c r="A4" s="8">
        <v>3</v>
      </c>
      <c r="B4" t="s">
        <v>176</v>
      </c>
      <c r="C4" t="s">
        <v>87</v>
      </c>
      <c r="D4">
        <v>1972</v>
      </c>
      <c r="E4" t="s">
        <v>8</v>
      </c>
      <c r="F4">
        <v>39</v>
      </c>
      <c r="G4" s="2">
        <v>9.8391203703703703E-2</v>
      </c>
      <c r="H4">
        <v>3</v>
      </c>
      <c r="I4" t="s">
        <v>15</v>
      </c>
      <c r="J4">
        <v>94</v>
      </c>
    </row>
    <row r="5" spans="1:10" x14ac:dyDescent="0.25">
      <c r="A5" s="8">
        <v>4</v>
      </c>
      <c r="B5" t="s">
        <v>84</v>
      </c>
      <c r="C5" s="3" t="s">
        <v>118</v>
      </c>
      <c r="D5">
        <v>1996</v>
      </c>
      <c r="E5" t="s">
        <v>2</v>
      </c>
      <c r="F5">
        <v>37</v>
      </c>
      <c r="G5" s="2">
        <v>0.10435185185185185</v>
      </c>
      <c r="H5">
        <v>4</v>
      </c>
      <c r="I5" t="s">
        <v>15</v>
      </c>
      <c r="J5">
        <v>91</v>
      </c>
    </row>
    <row r="6" spans="1:10" x14ac:dyDescent="0.25">
      <c r="A6" s="8">
        <v>5</v>
      </c>
      <c r="B6" t="s">
        <v>177</v>
      </c>
      <c r="C6" t="s">
        <v>178</v>
      </c>
      <c r="D6">
        <v>1977</v>
      </c>
      <c r="E6" t="s">
        <v>9</v>
      </c>
      <c r="F6">
        <v>35</v>
      </c>
      <c r="G6" s="2">
        <v>0.12501157407407407</v>
      </c>
      <c r="H6">
        <v>5</v>
      </c>
      <c r="I6" t="s">
        <v>15</v>
      </c>
      <c r="J6">
        <v>89</v>
      </c>
    </row>
    <row r="7" spans="1:10" x14ac:dyDescent="0.25">
      <c r="A7" s="8">
        <v>6</v>
      </c>
      <c r="B7" t="s">
        <v>20</v>
      </c>
      <c r="C7" t="s">
        <v>13</v>
      </c>
      <c r="D7">
        <v>1960</v>
      </c>
      <c r="E7" t="s">
        <v>6</v>
      </c>
      <c r="F7">
        <v>31</v>
      </c>
      <c r="G7" s="2">
        <v>0.12542824074074074</v>
      </c>
      <c r="H7">
        <v>6</v>
      </c>
      <c r="I7" t="s">
        <v>15</v>
      </c>
      <c r="J7">
        <v>87</v>
      </c>
    </row>
    <row r="9" spans="1:10" x14ac:dyDescent="0.25">
      <c r="A9" s="8">
        <v>2</v>
      </c>
      <c r="B9" t="s">
        <v>171</v>
      </c>
      <c r="C9" t="s">
        <v>87</v>
      </c>
      <c r="D9">
        <v>1987</v>
      </c>
      <c r="E9" t="s">
        <v>6</v>
      </c>
      <c r="F9">
        <v>25</v>
      </c>
      <c r="G9" s="2">
        <v>8.0717592592592591E-2</v>
      </c>
      <c r="H9">
        <v>1</v>
      </c>
      <c r="I9" t="s">
        <v>2</v>
      </c>
      <c r="J9">
        <v>100</v>
      </c>
    </row>
    <row r="10" spans="1:10" x14ac:dyDescent="0.25">
      <c r="A10" s="8">
        <v>3</v>
      </c>
      <c r="B10" t="s">
        <v>169</v>
      </c>
      <c r="C10" t="s">
        <v>87</v>
      </c>
      <c r="D10">
        <v>1975</v>
      </c>
      <c r="E10" t="s">
        <v>6</v>
      </c>
      <c r="F10">
        <v>13</v>
      </c>
      <c r="G10" s="2">
        <v>8.2245370370370371E-2</v>
      </c>
      <c r="H10">
        <v>2</v>
      </c>
      <c r="I10" t="s">
        <v>15</v>
      </c>
      <c r="J10">
        <v>97</v>
      </c>
    </row>
    <row r="11" spans="1:10" x14ac:dyDescent="0.25">
      <c r="A11" s="8">
        <v>4</v>
      </c>
      <c r="B11" t="s">
        <v>179</v>
      </c>
      <c r="C11" t="s">
        <v>87</v>
      </c>
      <c r="D11">
        <v>1973</v>
      </c>
      <c r="E11" t="s">
        <v>2</v>
      </c>
      <c r="F11">
        <v>44</v>
      </c>
      <c r="G11" s="2">
        <v>8.4282407407407403E-2</v>
      </c>
      <c r="H11">
        <v>3</v>
      </c>
      <c r="I11" t="s">
        <v>15</v>
      </c>
      <c r="J11">
        <v>94</v>
      </c>
    </row>
    <row r="12" spans="1:10" x14ac:dyDescent="0.25">
      <c r="A12" s="8">
        <v>5</v>
      </c>
      <c r="B12" t="s">
        <v>138</v>
      </c>
      <c r="C12" t="s">
        <v>44</v>
      </c>
      <c r="D12">
        <v>1981</v>
      </c>
      <c r="E12" t="s">
        <v>8</v>
      </c>
      <c r="F12">
        <v>29</v>
      </c>
      <c r="G12" s="2">
        <v>9.4062499999999993E-2</v>
      </c>
      <c r="H12">
        <v>4</v>
      </c>
      <c r="I12" t="s">
        <v>15</v>
      </c>
      <c r="J12">
        <v>91</v>
      </c>
    </row>
    <row r="13" spans="1:10" x14ac:dyDescent="0.25">
      <c r="A13" s="8">
        <v>6</v>
      </c>
      <c r="B13" t="s">
        <v>170</v>
      </c>
      <c r="C13" s="3" t="s">
        <v>111</v>
      </c>
      <c r="D13">
        <v>1977</v>
      </c>
      <c r="E13" t="s">
        <v>6</v>
      </c>
      <c r="F13">
        <v>19</v>
      </c>
      <c r="G13" s="2">
        <v>9.5902777777777781E-2</v>
      </c>
      <c r="H13">
        <v>5</v>
      </c>
      <c r="I13" t="s">
        <v>15</v>
      </c>
      <c r="J13">
        <v>89</v>
      </c>
    </row>
    <row r="14" spans="1:10" x14ac:dyDescent="0.25">
      <c r="A14" s="8">
        <v>7</v>
      </c>
      <c r="B14" t="s">
        <v>30</v>
      </c>
      <c r="C14" t="s">
        <v>63</v>
      </c>
      <c r="D14">
        <v>1994</v>
      </c>
      <c r="E14" t="s">
        <v>2</v>
      </c>
      <c r="F14">
        <v>27</v>
      </c>
      <c r="G14" s="2">
        <v>9.7372685185185173E-2</v>
      </c>
      <c r="H14">
        <v>6</v>
      </c>
      <c r="I14" t="s">
        <v>15</v>
      </c>
      <c r="J14">
        <v>87</v>
      </c>
    </row>
    <row r="15" spans="1:10" x14ac:dyDescent="0.25">
      <c r="A15" s="8">
        <v>8</v>
      </c>
      <c r="B15" t="s">
        <v>172</v>
      </c>
      <c r="C15" t="s">
        <v>63</v>
      </c>
      <c r="D15">
        <v>1975</v>
      </c>
      <c r="E15" t="s">
        <v>8</v>
      </c>
      <c r="F15">
        <v>5</v>
      </c>
      <c r="G15" s="2">
        <v>9.9097222222222225E-2</v>
      </c>
      <c r="H15">
        <v>7</v>
      </c>
      <c r="I15" t="s">
        <v>15</v>
      </c>
      <c r="J15">
        <v>85</v>
      </c>
    </row>
    <row r="16" spans="1:10" x14ac:dyDescent="0.25">
      <c r="A16" s="8">
        <v>10</v>
      </c>
      <c r="B16" t="s">
        <v>173</v>
      </c>
      <c r="C16" t="s">
        <v>44</v>
      </c>
      <c r="D16">
        <v>1983</v>
      </c>
      <c r="E16" t="s">
        <v>174</v>
      </c>
      <c r="F16">
        <v>17</v>
      </c>
      <c r="G16" s="2">
        <v>0.11975694444444444</v>
      </c>
      <c r="H16">
        <v>9</v>
      </c>
      <c r="I16" t="s">
        <v>15</v>
      </c>
      <c r="J16">
        <v>83</v>
      </c>
    </row>
    <row r="17" spans="1:10" x14ac:dyDescent="0.25">
      <c r="A17" s="8">
        <v>13</v>
      </c>
      <c r="B17" t="s">
        <v>66</v>
      </c>
      <c r="C17" t="s">
        <v>63</v>
      </c>
      <c r="D17">
        <v>2001</v>
      </c>
      <c r="E17" t="s">
        <v>6</v>
      </c>
      <c r="F17">
        <v>21</v>
      </c>
      <c r="G17" t="s">
        <v>175</v>
      </c>
      <c r="H17" t="s">
        <v>15</v>
      </c>
      <c r="I17" t="s">
        <v>15</v>
      </c>
      <c r="J17" t="s">
        <v>15</v>
      </c>
    </row>
  </sheetData>
  <autoFilter ref="A1:J3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8"/>
  <sheetViews>
    <sheetView topLeftCell="A10" workbookViewId="0">
      <selection activeCell="I14" sqref="I14"/>
    </sheetView>
  </sheetViews>
  <sheetFormatPr defaultRowHeight="15" x14ac:dyDescent="0.25"/>
  <cols>
    <col min="2" max="2" width="26.7109375" customWidth="1"/>
    <col min="3" max="3" width="22.85546875" customWidth="1"/>
  </cols>
  <sheetData>
    <row r="2" spans="1:10" x14ac:dyDescent="0.25">
      <c r="A2" s="5">
        <v>1</v>
      </c>
      <c r="B2" t="s">
        <v>124</v>
      </c>
      <c r="C2" t="s">
        <v>81</v>
      </c>
      <c r="D2" t="s">
        <v>2</v>
      </c>
      <c r="E2">
        <v>22</v>
      </c>
      <c r="F2">
        <v>1980</v>
      </c>
      <c r="G2" s="2">
        <v>7.3946759259259254E-2</v>
      </c>
      <c r="H2">
        <v>1</v>
      </c>
      <c r="I2" t="s">
        <v>2</v>
      </c>
      <c r="J2">
        <v>100</v>
      </c>
    </row>
    <row r="3" spans="1:10" x14ac:dyDescent="0.25">
      <c r="A3" s="5">
        <v>2</v>
      </c>
      <c r="B3" t="s">
        <v>94</v>
      </c>
      <c r="C3" t="s">
        <v>81</v>
      </c>
      <c r="D3" t="s">
        <v>2</v>
      </c>
      <c r="E3">
        <v>41</v>
      </c>
      <c r="F3">
        <v>1988</v>
      </c>
      <c r="G3" s="2">
        <v>7.6053240740740741E-2</v>
      </c>
      <c r="H3">
        <v>2</v>
      </c>
      <c r="I3" t="s">
        <v>2</v>
      </c>
      <c r="J3">
        <v>97</v>
      </c>
    </row>
    <row r="4" spans="1:10" x14ac:dyDescent="0.25">
      <c r="A4" s="5">
        <v>4</v>
      </c>
      <c r="B4" t="s">
        <v>98</v>
      </c>
      <c r="C4" t="s">
        <v>22</v>
      </c>
      <c r="D4" t="s">
        <v>2</v>
      </c>
      <c r="E4">
        <v>38</v>
      </c>
      <c r="F4">
        <v>1988</v>
      </c>
      <c r="G4" s="2">
        <v>8.3101851851851857E-2</v>
      </c>
      <c r="H4">
        <v>3</v>
      </c>
      <c r="I4" t="s">
        <v>2</v>
      </c>
      <c r="J4">
        <v>94</v>
      </c>
    </row>
    <row r="5" spans="1:10" x14ac:dyDescent="0.25">
      <c r="A5" s="5">
        <v>5</v>
      </c>
      <c r="B5" t="s">
        <v>125</v>
      </c>
      <c r="C5" t="s">
        <v>87</v>
      </c>
      <c r="D5" t="s">
        <v>2</v>
      </c>
      <c r="E5">
        <v>34</v>
      </c>
      <c r="F5">
        <v>1980</v>
      </c>
      <c r="G5" s="2">
        <v>8.3506944444444453E-2</v>
      </c>
      <c r="H5">
        <v>4</v>
      </c>
      <c r="I5" t="s">
        <v>8</v>
      </c>
      <c r="J5">
        <v>91</v>
      </c>
    </row>
    <row r="6" spans="1:10" x14ac:dyDescent="0.25">
      <c r="A6" s="5">
        <v>7</v>
      </c>
      <c r="B6" t="s">
        <v>128</v>
      </c>
      <c r="C6" t="s">
        <v>118</v>
      </c>
      <c r="D6" t="s">
        <v>8</v>
      </c>
      <c r="E6">
        <v>26</v>
      </c>
      <c r="F6">
        <v>1983</v>
      </c>
      <c r="G6" s="2">
        <v>8.6631944444444442E-2</v>
      </c>
      <c r="H6">
        <v>5</v>
      </c>
      <c r="I6" t="s">
        <v>8</v>
      </c>
      <c r="J6">
        <v>89</v>
      </c>
    </row>
    <row r="7" spans="1:10" x14ac:dyDescent="0.25">
      <c r="A7" s="5">
        <v>8</v>
      </c>
      <c r="B7" t="s">
        <v>129</v>
      </c>
      <c r="C7" t="s">
        <v>22</v>
      </c>
      <c r="D7" t="s">
        <v>2</v>
      </c>
      <c r="E7">
        <v>45</v>
      </c>
      <c r="F7">
        <v>1984</v>
      </c>
      <c r="G7" s="2">
        <v>8.9675925925925923E-2</v>
      </c>
      <c r="H7">
        <v>6</v>
      </c>
      <c r="I7" t="s">
        <v>6</v>
      </c>
      <c r="J7">
        <v>87</v>
      </c>
    </row>
    <row r="8" spans="1:10" x14ac:dyDescent="0.25">
      <c r="A8" s="5">
        <v>9</v>
      </c>
      <c r="B8" t="s">
        <v>104</v>
      </c>
      <c r="C8" t="s">
        <v>22</v>
      </c>
      <c r="D8" t="s">
        <v>8</v>
      </c>
      <c r="E8">
        <v>31</v>
      </c>
      <c r="F8">
        <v>1983</v>
      </c>
      <c r="G8" s="2">
        <v>8.9930555555555555E-2</v>
      </c>
      <c r="H8">
        <v>7</v>
      </c>
      <c r="I8" t="s">
        <v>6</v>
      </c>
      <c r="J8">
        <v>85</v>
      </c>
    </row>
    <row r="9" spans="1:10" x14ac:dyDescent="0.25">
      <c r="A9" s="5">
        <v>10</v>
      </c>
      <c r="B9" t="s">
        <v>97</v>
      </c>
      <c r="C9" t="s">
        <v>81</v>
      </c>
      <c r="D9" t="s">
        <v>8</v>
      </c>
      <c r="E9">
        <v>28</v>
      </c>
      <c r="F9">
        <v>1997</v>
      </c>
      <c r="G9" s="2">
        <v>9.0162037037037027E-2</v>
      </c>
      <c r="H9">
        <v>8</v>
      </c>
      <c r="I9" t="s">
        <v>6</v>
      </c>
      <c r="J9">
        <v>83</v>
      </c>
    </row>
    <row r="10" spans="1:10" x14ac:dyDescent="0.25">
      <c r="A10" s="5">
        <v>11</v>
      </c>
      <c r="B10" t="s">
        <v>130</v>
      </c>
      <c r="C10" t="s">
        <v>91</v>
      </c>
      <c r="D10" t="s">
        <v>8</v>
      </c>
      <c r="E10">
        <v>37</v>
      </c>
      <c r="F10">
        <v>1993</v>
      </c>
      <c r="G10" s="2">
        <v>9.0300925925925923E-2</v>
      </c>
      <c r="H10">
        <v>9</v>
      </c>
      <c r="I10" t="s">
        <v>6</v>
      </c>
      <c r="J10">
        <v>81</v>
      </c>
    </row>
    <row r="11" spans="1:10" x14ac:dyDescent="0.25">
      <c r="A11" s="5">
        <v>13</v>
      </c>
      <c r="B11" t="s">
        <v>95</v>
      </c>
      <c r="C11" t="s">
        <v>81</v>
      </c>
      <c r="D11" t="s">
        <v>2</v>
      </c>
      <c r="E11">
        <v>44</v>
      </c>
      <c r="F11">
        <v>1988</v>
      </c>
      <c r="G11" s="2">
        <v>9.1921296296296293E-2</v>
      </c>
      <c r="H11">
        <v>10</v>
      </c>
      <c r="I11" t="s">
        <v>6</v>
      </c>
      <c r="J11">
        <v>80</v>
      </c>
    </row>
    <row r="12" spans="1:10" x14ac:dyDescent="0.25">
      <c r="A12" s="5">
        <v>14</v>
      </c>
      <c r="B12" t="s">
        <v>180</v>
      </c>
      <c r="C12" t="s">
        <v>87</v>
      </c>
      <c r="D12" t="s">
        <v>8</v>
      </c>
      <c r="E12">
        <v>36</v>
      </c>
      <c r="F12">
        <v>1982</v>
      </c>
      <c r="G12" s="2">
        <v>9.3703703703703692E-2</v>
      </c>
      <c r="H12">
        <v>11</v>
      </c>
      <c r="I12" t="s">
        <v>15</v>
      </c>
      <c r="J12">
        <v>79</v>
      </c>
    </row>
    <row r="13" spans="1:10" x14ac:dyDescent="0.25">
      <c r="A13" s="5">
        <v>15</v>
      </c>
      <c r="B13" t="s">
        <v>105</v>
      </c>
      <c r="C13" t="s">
        <v>91</v>
      </c>
      <c r="D13" t="s">
        <v>8</v>
      </c>
      <c r="E13">
        <v>40</v>
      </c>
      <c r="F13">
        <v>1988</v>
      </c>
      <c r="G13" s="2">
        <v>9.3935185185185177E-2</v>
      </c>
      <c r="H13">
        <v>12</v>
      </c>
      <c r="I13" t="s">
        <v>6</v>
      </c>
      <c r="J13">
        <v>78</v>
      </c>
    </row>
    <row r="14" spans="1:10" x14ac:dyDescent="0.25">
      <c r="A14" s="5">
        <v>16</v>
      </c>
      <c r="B14" t="s">
        <v>96</v>
      </c>
      <c r="C14" t="s">
        <v>87</v>
      </c>
      <c r="D14" t="s">
        <v>2</v>
      </c>
      <c r="E14">
        <v>27</v>
      </c>
      <c r="F14">
        <v>1990</v>
      </c>
      <c r="G14" s="2">
        <v>9.4016203703703713E-2</v>
      </c>
      <c r="H14">
        <v>13</v>
      </c>
      <c r="I14" t="s">
        <v>6</v>
      </c>
      <c r="J14">
        <v>77</v>
      </c>
    </row>
    <row r="15" spans="1:10" x14ac:dyDescent="0.25">
      <c r="A15" s="5">
        <v>17</v>
      </c>
      <c r="B15" t="s">
        <v>58</v>
      </c>
      <c r="C15" t="s">
        <v>36</v>
      </c>
      <c r="D15" t="s">
        <v>2</v>
      </c>
      <c r="E15">
        <v>23</v>
      </c>
      <c r="F15">
        <v>1994</v>
      </c>
      <c r="G15" s="2">
        <v>0.1067361111111111</v>
      </c>
      <c r="H15">
        <v>14</v>
      </c>
      <c r="I15" t="s">
        <v>9</v>
      </c>
      <c r="J15">
        <v>76</v>
      </c>
    </row>
    <row r="16" spans="1:10" x14ac:dyDescent="0.25">
      <c r="A16" s="5">
        <v>18</v>
      </c>
      <c r="B16" t="s">
        <v>27</v>
      </c>
      <c r="C16" t="s">
        <v>22</v>
      </c>
      <c r="D16" t="s">
        <v>2</v>
      </c>
      <c r="E16">
        <v>25</v>
      </c>
      <c r="F16">
        <v>1997</v>
      </c>
      <c r="G16" s="2">
        <v>0.10827546296296296</v>
      </c>
      <c r="H16">
        <v>15</v>
      </c>
      <c r="I16" t="s">
        <v>9</v>
      </c>
      <c r="J16">
        <v>75</v>
      </c>
    </row>
    <row r="17" spans="1:10" x14ac:dyDescent="0.25">
      <c r="A17" s="5">
        <v>19</v>
      </c>
      <c r="B17" t="s">
        <v>106</v>
      </c>
      <c r="C17" t="s">
        <v>75</v>
      </c>
      <c r="D17" t="s">
        <v>8</v>
      </c>
      <c r="E17">
        <v>15</v>
      </c>
      <c r="F17">
        <v>1985</v>
      </c>
      <c r="G17" s="2">
        <v>0.10984953703703704</v>
      </c>
      <c r="H17">
        <v>16</v>
      </c>
      <c r="I17" t="s">
        <v>9</v>
      </c>
      <c r="J17">
        <v>74</v>
      </c>
    </row>
    <row r="18" spans="1:10" x14ac:dyDescent="0.25">
      <c r="A18" s="5">
        <v>20</v>
      </c>
      <c r="B18" t="s">
        <v>134</v>
      </c>
      <c r="C18" t="s">
        <v>87</v>
      </c>
      <c r="D18" t="s">
        <v>6</v>
      </c>
      <c r="E18">
        <v>12</v>
      </c>
      <c r="F18">
        <v>1988</v>
      </c>
      <c r="G18" s="2">
        <v>0.11234953703703704</v>
      </c>
      <c r="H18">
        <v>17</v>
      </c>
      <c r="I18" t="s">
        <v>9</v>
      </c>
      <c r="J18">
        <v>73</v>
      </c>
    </row>
    <row r="19" spans="1:10" x14ac:dyDescent="0.25">
      <c r="A19" s="5">
        <v>21</v>
      </c>
      <c r="B19" t="s">
        <v>138</v>
      </c>
      <c r="C19" t="s">
        <v>44</v>
      </c>
      <c r="D19" t="s">
        <v>8</v>
      </c>
      <c r="E19">
        <v>13</v>
      </c>
      <c r="F19">
        <v>1981</v>
      </c>
      <c r="G19" s="2">
        <v>0.13310185185185186</v>
      </c>
      <c r="H19">
        <v>18</v>
      </c>
      <c r="I19" t="s">
        <v>14</v>
      </c>
      <c r="J19">
        <v>72</v>
      </c>
    </row>
    <row r="20" spans="1:10" x14ac:dyDescent="0.25">
      <c r="A20" s="5">
        <v>22</v>
      </c>
      <c r="B20" t="s">
        <v>181</v>
      </c>
      <c r="C20" t="s">
        <v>72</v>
      </c>
      <c r="D20" t="s">
        <v>8</v>
      </c>
      <c r="E20">
        <v>18</v>
      </c>
      <c r="F20">
        <v>1988</v>
      </c>
      <c r="G20" s="2">
        <v>0.13571759259259261</v>
      </c>
      <c r="H20">
        <v>19</v>
      </c>
      <c r="I20" t="s">
        <v>14</v>
      </c>
      <c r="J20" t="s">
        <v>15</v>
      </c>
    </row>
    <row r="21" spans="1:10" x14ac:dyDescent="0.25">
      <c r="A21" s="5">
        <v>23</v>
      </c>
      <c r="B21" t="s">
        <v>182</v>
      </c>
      <c r="C21" t="s">
        <v>22</v>
      </c>
      <c r="D21" t="s">
        <v>174</v>
      </c>
      <c r="E21">
        <v>16</v>
      </c>
      <c r="F21">
        <v>1983</v>
      </c>
      <c r="G21" t="s">
        <v>185</v>
      </c>
      <c r="I21" t="s">
        <v>15</v>
      </c>
      <c r="J21" t="s">
        <v>15</v>
      </c>
    </row>
    <row r="22" spans="1:10" x14ac:dyDescent="0.25">
      <c r="A22" s="5">
        <v>25</v>
      </c>
      <c r="B22" t="s">
        <v>37</v>
      </c>
      <c r="C22" t="s">
        <v>22</v>
      </c>
      <c r="D22" t="s">
        <v>174</v>
      </c>
      <c r="E22">
        <v>21</v>
      </c>
      <c r="F22">
        <v>1978</v>
      </c>
      <c r="G22" t="s">
        <v>185</v>
      </c>
      <c r="I22" t="s">
        <v>15</v>
      </c>
      <c r="J22" t="s">
        <v>15</v>
      </c>
    </row>
    <row r="23" spans="1:10" x14ac:dyDescent="0.25">
      <c r="A23" s="5">
        <v>26</v>
      </c>
      <c r="B23" t="s">
        <v>183</v>
      </c>
      <c r="C23" t="s">
        <v>63</v>
      </c>
      <c r="D23" t="s">
        <v>174</v>
      </c>
      <c r="E23">
        <v>24</v>
      </c>
      <c r="F23">
        <v>1995</v>
      </c>
      <c r="G23" t="s">
        <v>185</v>
      </c>
      <c r="I23" t="s">
        <v>15</v>
      </c>
      <c r="J23" t="s">
        <v>15</v>
      </c>
    </row>
    <row r="24" spans="1:10" x14ac:dyDescent="0.25">
      <c r="A24" s="5">
        <v>27</v>
      </c>
      <c r="B24" t="s">
        <v>114</v>
      </c>
      <c r="C24" t="s">
        <v>22</v>
      </c>
      <c r="D24" t="s">
        <v>174</v>
      </c>
      <c r="E24">
        <v>29</v>
      </c>
      <c r="F24">
        <v>1990</v>
      </c>
      <c r="G24" t="s">
        <v>185</v>
      </c>
      <c r="I24" t="s">
        <v>15</v>
      </c>
      <c r="J24" t="s">
        <v>15</v>
      </c>
    </row>
    <row r="25" spans="1:10" x14ac:dyDescent="0.25">
      <c r="A25" s="5">
        <v>29</v>
      </c>
      <c r="B25" t="s">
        <v>139</v>
      </c>
      <c r="C25" t="s">
        <v>91</v>
      </c>
      <c r="D25" t="s">
        <v>174</v>
      </c>
      <c r="E25">
        <v>33</v>
      </c>
      <c r="F25">
        <v>1993</v>
      </c>
      <c r="G25" t="s">
        <v>185</v>
      </c>
      <c r="I25" t="s">
        <v>15</v>
      </c>
      <c r="J25" t="s">
        <v>15</v>
      </c>
    </row>
    <row r="26" spans="1:10" x14ac:dyDescent="0.25">
      <c r="A26" s="5">
        <v>30</v>
      </c>
      <c r="B26" t="s">
        <v>30</v>
      </c>
      <c r="C26" t="s">
        <v>63</v>
      </c>
      <c r="D26" t="s">
        <v>174</v>
      </c>
      <c r="E26">
        <v>39</v>
      </c>
      <c r="F26">
        <v>1994</v>
      </c>
      <c r="G26" t="s">
        <v>185</v>
      </c>
      <c r="I26" t="s">
        <v>15</v>
      </c>
      <c r="J26" t="s">
        <v>15</v>
      </c>
    </row>
    <row r="27" spans="1:10" x14ac:dyDescent="0.25">
      <c r="A27" s="5">
        <v>31</v>
      </c>
      <c r="B27" t="s">
        <v>184</v>
      </c>
      <c r="C27" t="s">
        <v>22</v>
      </c>
      <c r="D27" t="s">
        <v>174</v>
      </c>
      <c r="E27">
        <v>43</v>
      </c>
      <c r="F27">
        <v>1988</v>
      </c>
      <c r="G27" t="s">
        <v>185</v>
      </c>
      <c r="I27" t="s">
        <v>15</v>
      </c>
      <c r="J27" t="s">
        <v>15</v>
      </c>
    </row>
    <row r="29" spans="1:10" x14ac:dyDescent="0.25">
      <c r="A29" s="8">
        <v>1</v>
      </c>
      <c r="B29" t="s">
        <v>155</v>
      </c>
      <c r="C29" t="s">
        <v>36</v>
      </c>
      <c r="D29">
        <v>1986</v>
      </c>
      <c r="E29" t="s">
        <v>2</v>
      </c>
      <c r="F29">
        <v>69</v>
      </c>
      <c r="G29" s="2">
        <v>5.9803240740740747E-2</v>
      </c>
      <c r="H29">
        <v>1</v>
      </c>
      <c r="I29" t="s">
        <v>15</v>
      </c>
      <c r="J29">
        <v>100</v>
      </c>
    </row>
    <row r="30" spans="1:10" x14ac:dyDescent="0.25">
      <c r="A30" s="8">
        <v>2</v>
      </c>
      <c r="B30" t="s">
        <v>73</v>
      </c>
      <c r="C30" t="s">
        <v>22</v>
      </c>
      <c r="D30">
        <v>1992</v>
      </c>
      <c r="E30" t="s">
        <v>2</v>
      </c>
      <c r="F30">
        <v>72</v>
      </c>
      <c r="G30" s="2">
        <v>6.1967592592592595E-2</v>
      </c>
      <c r="H30">
        <v>2</v>
      </c>
      <c r="I30" t="s">
        <v>15</v>
      </c>
      <c r="J30">
        <v>97</v>
      </c>
    </row>
    <row r="31" spans="1:10" x14ac:dyDescent="0.25">
      <c r="A31" s="8">
        <v>3</v>
      </c>
      <c r="B31" t="s">
        <v>186</v>
      </c>
      <c r="C31" t="s">
        <v>87</v>
      </c>
      <c r="D31">
        <v>1982</v>
      </c>
      <c r="E31" t="s">
        <v>8</v>
      </c>
      <c r="F31">
        <v>65</v>
      </c>
      <c r="G31" s="2">
        <v>6.4444444444444443E-2</v>
      </c>
      <c r="H31">
        <v>3</v>
      </c>
      <c r="I31" t="s">
        <v>15</v>
      </c>
      <c r="J31">
        <v>94</v>
      </c>
    </row>
    <row r="32" spans="1:10" x14ac:dyDescent="0.25">
      <c r="A32" s="8">
        <v>4</v>
      </c>
      <c r="B32" t="s">
        <v>156</v>
      </c>
      <c r="C32" t="s">
        <v>81</v>
      </c>
      <c r="D32">
        <v>1985</v>
      </c>
      <c r="E32" t="s">
        <v>8</v>
      </c>
      <c r="F32">
        <v>64</v>
      </c>
      <c r="G32" s="2">
        <v>6.6388888888888886E-2</v>
      </c>
      <c r="H32">
        <v>4</v>
      </c>
      <c r="I32" t="s">
        <v>15</v>
      </c>
      <c r="J32">
        <v>91</v>
      </c>
    </row>
    <row r="33" spans="1:10" x14ac:dyDescent="0.25">
      <c r="A33" s="8">
        <v>6</v>
      </c>
      <c r="B33" t="s">
        <v>187</v>
      </c>
      <c r="C33" t="s">
        <v>22</v>
      </c>
      <c r="D33">
        <v>1982</v>
      </c>
      <c r="E33" t="s">
        <v>2</v>
      </c>
      <c r="F33">
        <v>48</v>
      </c>
      <c r="G33" s="2">
        <v>6.8553240740740748E-2</v>
      </c>
      <c r="H33">
        <v>5</v>
      </c>
      <c r="I33" t="s">
        <v>15</v>
      </c>
      <c r="J33">
        <v>89</v>
      </c>
    </row>
    <row r="34" spans="1:10" x14ac:dyDescent="0.25">
      <c r="A34" s="8">
        <v>7</v>
      </c>
      <c r="B34" t="s">
        <v>78</v>
      </c>
      <c r="C34" t="s">
        <v>36</v>
      </c>
      <c r="D34">
        <v>1980</v>
      </c>
      <c r="E34" t="s">
        <v>8</v>
      </c>
      <c r="F34">
        <v>53</v>
      </c>
      <c r="G34" s="2">
        <v>6.8761574074074072E-2</v>
      </c>
      <c r="H34">
        <v>6</v>
      </c>
      <c r="I34" t="s">
        <v>15</v>
      </c>
      <c r="J34">
        <v>87</v>
      </c>
    </row>
    <row r="35" spans="1:10" x14ac:dyDescent="0.25">
      <c r="A35" s="8">
        <v>8</v>
      </c>
      <c r="B35" t="s">
        <v>158</v>
      </c>
      <c r="C35" t="s">
        <v>77</v>
      </c>
      <c r="D35">
        <v>1980</v>
      </c>
      <c r="E35" t="s">
        <v>2</v>
      </c>
      <c r="F35">
        <v>66</v>
      </c>
      <c r="G35" s="2">
        <v>6.9467592592592595E-2</v>
      </c>
      <c r="H35">
        <v>7</v>
      </c>
      <c r="I35" t="s">
        <v>15</v>
      </c>
      <c r="J35">
        <v>85</v>
      </c>
    </row>
    <row r="36" spans="1:10" x14ac:dyDescent="0.25">
      <c r="A36" s="8">
        <v>9</v>
      </c>
      <c r="B36" t="s">
        <v>0</v>
      </c>
      <c r="C36" t="s">
        <v>36</v>
      </c>
      <c r="D36">
        <v>1990</v>
      </c>
      <c r="E36" t="s">
        <v>2</v>
      </c>
      <c r="F36">
        <v>59</v>
      </c>
      <c r="G36" s="2">
        <v>7.7048611111111109E-2</v>
      </c>
      <c r="H36">
        <v>8</v>
      </c>
      <c r="I36" t="s">
        <v>15</v>
      </c>
      <c r="J36">
        <v>83</v>
      </c>
    </row>
    <row r="37" spans="1:10" x14ac:dyDescent="0.25">
      <c r="A37" s="8">
        <v>10</v>
      </c>
      <c r="B37" t="s">
        <v>76</v>
      </c>
      <c r="C37" t="s">
        <v>77</v>
      </c>
      <c r="D37">
        <v>1983</v>
      </c>
      <c r="E37" t="s">
        <v>2</v>
      </c>
      <c r="F37">
        <v>49</v>
      </c>
      <c r="G37" s="2">
        <v>7.778935185185186E-2</v>
      </c>
      <c r="H37">
        <v>9</v>
      </c>
      <c r="I37" t="s">
        <v>15</v>
      </c>
      <c r="J37">
        <v>81</v>
      </c>
    </row>
    <row r="38" spans="1:10" x14ac:dyDescent="0.25">
      <c r="A38" s="8">
        <v>11</v>
      </c>
      <c r="B38" t="s">
        <v>161</v>
      </c>
      <c r="C38" t="s">
        <v>87</v>
      </c>
      <c r="D38">
        <v>1974</v>
      </c>
      <c r="E38" t="s">
        <v>2</v>
      </c>
      <c r="F38">
        <v>61</v>
      </c>
      <c r="G38" s="2">
        <v>7.8761574074074067E-2</v>
      </c>
      <c r="H38">
        <v>10</v>
      </c>
      <c r="I38" t="s">
        <v>15</v>
      </c>
      <c r="J38">
        <v>80</v>
      </c>
    </row>
    <row r="39" spans="1:10" x14ac:dyDescent="0.25">
      <c r="A39" s="8">
        <v>12</v>
      </c>
      <c r="B39" t="s">
        <v>86</v>
      </c>
      <c r="C39" t="s">
        <v>87</v>
      </c>
      <c r="D39">
        <v>1986</v>
      </c>
      <c r="E39" t="s">
        <v>2</v>
      </c>
      <c r="F39">
        <v>67</v>
      </c>
      <c r="G39" s="2">
        <v>8.0972222222222223E-2</v>
      </c>
      <c r="H39">
        <v>11</v>
      </c>
      <c r="I39" t="s">
        <v>15</v>
      </c>
      <c r="J39">
        <v>79</v>
      </c>
    </row>
    <row r="40" spans="1:10" x14ac:dyDescent="0.25">
      <c r="A40" s="8">
        <v>13</v>
      </c>
      <c r="B40" t="s">
        <v>162</v>
      </c>
      <c r="C40" t="s">
        <v>22</v>
      </c>
      <c r="D40">
        <v>1980</v>
      </c>
      <c r="E40" t="s">
        <v>8</v>
      </c>
      <c r="F40">
        <v>70</v>
      </c>
      <c r="G40" s="2">
        <v>8.1342592592592591E-2</v>
      </c>
      <c r="H40">
        <v>12</v>
      </c>
      <c r="I40" t="s">
        <v>15</v>
      </c>
      <c r="J40">
        <v>78</v>
      </c>
    </row>
    <row r="41" spans="1:10" x14ac:dyDescent="0.25">
      <c r="A41" s="8">
        <v>14</v>
      </c>
      <c r="B41" t="s">
        <v>188</v>
      </c>
      <c r="C41" t="s">
        <v>22</v>
      </c>
      <c r="D41">
        <v>1988</v>
      </c>
      <c r="E41" t="s">
        <v>2</v>
      </c>
      <c r="F41">
        <v>50</v>
      </c>
      <c r="G41" s="2">
        <v>8.5277777777777786E-2</v>
      </c>
      <c r="H41">
        <v>13</v>
      </c>
      <c r="I41" t="s">
        <v>15</v>
      </c>
      <c r="J41">
        <v>77</v>
      </c>
    </row>
    <row r="42" spans="1:10" x14ac:dyDescent="0.25">
      <c r="A42" s="8">
        <v>15</v>
      </c>
      <c r="B42" t="s">
        <v>189</v>
      </c>
      <c r="C42" t="s">
        <v>77</v>
      </c>
      <c r="D42">
        <v>1992</v>
      </c>
      <c r="E42" t="s">
        <v>2</v>
      </c>
      <c r="F42">
        <v>60</v>
      </c>
      <c r="G42" s="2">
        <v>8.6620370370370361E-2</v>
      </c>
      <c r="H42">
        <v>14</v>
      </c>
      <c r="I42" t="s">
        <v>15</v>
      </c>
      <c r="J42">
        <v>76</v>
      </c>
    </row>
    <row r="43" spans="1:10" x14ac:dyDescent="0.25">
      <c r="A43" s="8">
        <v>17</v>
      </c>
      <c r="B43" t="s">
        <v>165</v>
      </c>
      <c r="C43" t="s">
        <v>22</v>
      </c>
      <c r="D43">
        <v>1971</v>
      </c>
      <c r="E43" t="s">
        <v>8</v>
      </c>
      <c r="F43">
        <v>55</v>
      </c>
      <c r="G43" s="2">
        <v>8.9085648148148136E-2</v>
      </c>
      <c r="H43">
        <v>15</v>
      </c>
      <c r="I43" t="s">
        <v>15</v>
      </c>
      <c r="J43">
        <v>75</v>
      </c>
    </row>
    <row r="44" spans="1:10" x14ac:dyDescent="0.25">
      <c r="A44" s="8">
        <v>18</v>
      </c>
      <c r="B44" t="s">
        <v>168</v>
      </c>
      <c r="C44" t="s">
        <v>13</v>
      </c>
      <c r="D44">
        <v>1983</v>
      </c>
      <c r="E44" t="s">
        <v>2</v>
      </c>
      <c r="F44">
        <v>71</v>
      </c>
      <c r="G44" s="2">
        <v>9.3032407407407411E-2</v>
      </c>
      <c r="H44">
        <v>16</v>
      </c>
      <c r="I44" t="s">
        <v>15</v>
      </c>
      <c r="J44">
        <v>74</v>
      </c>
    </row>
    <row r="45" spans="1:10" x14ac:dyDescent="0.25">
      <c r="A45" s="8">
        <v>19</v>
      </c>
      <c r="B45" t="s">
        <v>90</v>
      </c>
      <c r="C45" t="s">
        <v>91</v>
      </c>
      <c r="D45">
        <v>1997</v>
      </c>
      <c r="E45" t="s">
        <v>8</v>
      </c>
      <c r="F45">
        <v>57</v>
      </c>
      <c r="G45" s="2">
        <v>9.3124999999999999E-2</v>
      </c>
      <c r="H45">
        <v>17</v>
      </c>
      <c r="I45" t="s">
        <v>15</v>
      </c>
      <c r="J45">
        <v>73</v>
      </c>
    </row>
    <row r="46" spans="1:10" x14ac:dyDescent="0.25">
      <c r="A46" s="8">
        <v>20</v>
      </c>
      <c r="B46" t="s">
        <v>80</v>
      </c>
      <c r="C46" t="s">
        <v>81</v>
      </c>
      <c r="D46">
        <v>1996</v>
      </c>
      <c r="E46" t="s">
        <v>8</v>
      </c>
      <c r="F46">
        <v>58</v>
      </c>
      <c r="G46" s="2">
        <v>0.1007986111111111</v>
      </c>
      <c r="H46">
        <v>18</v>
      </c>
      <c r="I46" t="s">
        <v>15</v>
      </c>
      <c r="J46">
        <v>72</v>
      </c>
    </row>
    <row r="47" spans="1:10" x14ac:dyDescent="0.25">
      <c r="A47" s="8">
        <v>21</v>
      </c>
      <c r="B47" t="s">
        <v>163</v>
      </c>
      <c r="C47" t="s">
        <v>91</v>
      </c>
      <c r="D47">
        <v>1969</v>
      </c>
      <c r="E47" t="s">
        <v>6</v>
      </c>
      <c r="F47">
        <v>68</v>
      </c>
      <c r="G47" s="2">
        <v>0.12973379629629631</v>
      </c>
      <c r="H47">
        <v>19</v>
      </c>
      <c r="I47" t="s">
        <v>15</v>
      </c>
      <c r="J47">
        <v>71</v>
      </c>
    </row>
    <row r="48" spans="1:10" x14ac:dyDescent="0.25">
      <c r="A48" s="8">
        <v>22</v>
      </c>
      <c r="B48" t="s">
        <v>190</v>
      </c>
      <c r="C48" t="s">
        <v>72</v>
      </c>
      <c r="D48">
        <v>1990</v>
      </c>
      <c r="E48" t="s">
        <v>8</v>
      </c>
      <c r="F48">
        <v>52</v>
      </c>
      <c r="G48" t="s">
        <v>191</v>
      </c>
      <c r="H48" t="s">
        <v>15</v>
      </c>
      <c r="I48" t="s">
        <v>15</v>
      </c>
      <c r="J48" t="s">
        <v>15</v>
      </c>
    </row>
  </sheetData>
  <autoFilter ref="A1:J48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7"/>
  <sheetViews>
    <sheetView topLeftCell="A37" workbookViewId="0">
      <selection activeCell="I53" sqref="I53"/>
    </sheetView>
  </sheetViews>
  <sheetFormatPr defaultRowHeight="15" x14ac:dyDescent="0.25"/>
  <cols>
    <col min="3" max="3" width="17.5703125" customWidth="1"/>
    <col min="4" max="4" width="19.42578125" customWidth="1"/>
    <col min="7" max="7" width="9.5703125" customWidth="1"/>
  </cols>
  <sheetData>
    <row r="2" spans="1:9" x14ac:dyDescent="0.25">
      <c r="A2" s="5"/>
      <c r="B2">
        <v>122</v>
      </c>
      <c r="C2" t="s">
        <v>95</v>
      </c>
      <c r="D2" t="s">
        <v>81</v>
      </c>
      <c r="E2" t="s">
        <v>2</v>
      </c>
      <c r="F2" s="2">
        <v>2.8576388888888887E-2</v>
      </c>
      <c r="G2" s="2">
        <v>2.8576388888888887E-2</v>
      </c>
      <c r="H2">
        <v>1</v>
      </c>
    </row>
    <row r="3" spans="1:9" x14ac:dyDescent="0.25">
      <c r="A3" s="5"/>
      <c r="B3">
        <v>222</v>
      </c>
      <c r="C3" t="s">
        <v>94</v>
      </c>
      <c r="D3" t="s">
        <v>81</v>
      </c>
      <c r="E3" t="s">
        <v>2</v>
      </c>
      <c r="F3" s="2">
        <v>2.5011574074074075E-2</v>
      </c>
      <c r="G3" s="2">
        <v>5.3587962962962969E-2</v>
      </c>
      <c r="H3">
        <v>1</v>
      </c>
      <c r="I3">
        <v>291</v>
      </c>
    </row>
    <row r="4" spans="1:9" x14ac:dyDescent="0.25">
      <c r="A4" s="5"/>
      <c r="B4">
        <v>322</v>
      </c>
      <c r="C4" t="s">
        <v>124</v>
      </c>
      <c r="D4" t="s">
        <v>81</v>
      </c>
      <c r="E4" t="s">
        <v>2</v>
      </c>
      <c r="F4" s="2">
        <v>2.5381944444444443E-2</v>
      </c>
      <c r="G4" s="2">
        <v>7.8969907407407405E-2</v>
      </c>
      <c r="H4">
        <v>1</v>
      </c>
    </row>
    <row r="5" spans="1:9" x14ac:dyDescent="0.25">
      <c r="A5" s="9">
        <v>2</v>
      </c>
    </row>
    <row r="6" spans="1:9" x14ac:dyDescent="0.25">
      <c r="A6" s="5"/>
      <c r="B6">
        <v>118</v>
      </c>
      <c r="C6" t="s">
        <v>98</v>
      </c>
      <c r="D6" t="s">
        <v>22</v>
      </c>
      <c r="E6" t="s">
        <v>2</v>
      </c>
      <c r="F6" s="2">
        <v>2.8101851851851854E-2</v>
      </c>
      <c r="G6" s="2">
        <v>2.8101851851851854E-2</v>
      </c>
      <c r="H6">
        <v>2</v>
      </c>
    </row>
    <row r="7" spans="1:9" x14ac:dyDescent="0.25">
      <c r="A7" s="5"/>
      <c r="B7">
        <v>218</v>
      </c>
      <c r="C7" t="s">
        <v>37</v>
      </c>
      <c r="D7" t="s">
        <v>22</v>
      </c>
      <c r="E7" t="s">
        <v>8</v>
      </c>
      <c r="F7" s="2">
        <v>2.7650462962962963E-2</v>
      </c>
      <c r="G7" s="2">
        <v>5.5752314814814817E-2</v>
      </c>
      <c r="H7">
        <v>2</v>
      </c>
      <c r="I7">
        <v>267</v>
      </c>
    </row>
    <row r="8" spans="1:9" x14ac:dyDescent="0.25">
      <c r="A8" s="5"/>
      <c r="B8">
        <v>318</v>
      </c>
      <c r="C8" t="s">
        <v>129</v>
      </c>
      <c r="D8" t="s">
        <v>22</v>
      </c>
      <c r="E8" t="s">
        <v>2</v>
      </c>
      <c r="F8" s="2">
        <v>2.5775462962962962E-2</v>
      </c>
      <c r="G8" s="2">
        <v>8.1527777777777768E-2</v>
      </c>
      <c r="H8">
        <v>2</v>
      </c>
    </row>
    <row r="9" spans="1:9" x14ac:dyDescent="0.25">
      <c r="A9" s="9">
        <v>3</v>
      </c>
    </row>
    <row r="10" spans="1:9" x14ac:dyDescent="0.25">
      <c r="A10" s="5"/>
      <c r="B10">
        <v>121</v>
      </c>
      <c r="C10" t="s">
        <v>97</v>
      </c>
      <c r="D10" t="s">
        <v>81</v>
      </c>
      <c r="E10" t="s">
        <v>8</v>
      </c>
      <c r="F10" s="2">
        <v>2.585648148148148E-2</v>
      </c>
      <c r="G10" s="2">
        <v>2.585648148148148E-2</v>
      </c>
      <c r="H10">
        <v>3</v>
      </c>
    </row>
    <row r="11" spans="1:9" x14ac:dyDescent="0.25">
      <c r="A11" s="5"/>
      <c r="B11">
        <v>221</v>
      </c>
      <c r="C11" t="s">
        <v>126</v>
      </c>
      <c r="D11" t="s">
        <v>81</v>
      </c>
      <c r="E11" t="s">
        <v>8</v>
      </c>
      <c r="F11" s="2">
        <v>2.8275462962962964E-2</v>
      </c>
      <c r="G11" s="2">
        <v>5.4131944444444441E-2</v>
      </c>
      <c r="H11">
        <v>3</v>
      </c>
      <c r="I11">
        <v>249</v>
      </c>
    </row>
    <row r="12" spans="1:9" x14ac:dyDescent="0.25">
      <c r="A12" s="5"/>
      <c r="B12">
        <v>321</v>
      </c>
      <c r="C12" t="s">
        <v>107</v>
      </c>
      <c r="D12" t="s">
        <v>81</v>
      </c>
      <c r="E12" t="s">
        <v>8</v>
      </c>
      <c r="F12" s="2">
        <v>2.7442129629629632E-2</v>
      </c>
      <c r="G12" s="2">
        <v>8.1574074074074077E-2</v>
      </c>
      <c r="H12">
        <v>3</v>
      </c>
    </row>
    <row r="13" spans="1:9" x14ac:dyDescent="0.25">
      <c r="A13" s="9">
        <v>4</v>
      </c>
    </row>
    <row r="14" spans="1:9" x14ac:dyDescent="0.25">
      <c r="A14" s="9">
        <v>5</v>
      </c>
    </row>
    <row r="15" spans="1:9" x14ac:dyDescent="0.25">
      <c r="A15" s="5"/>
      <c r="B15">
        <v>123</v>
      </c>
      <c r="C15" t="s">
        <v>96</v>
      </c>
      <c r="D15" t="s">
        <v>87</v>
      </c>
      <c r="E15" t="s">
        <v>2</v>
      </c>
      <c r="F15" s="2">
        <v>2.836805555555556E-2</v>
      </c>
      <c r="G15" s="2">
        <v>2.836805555555556E-2</v>
      </c>
      <c r="H15">
        <v>4</v>
      </c>
    </row>
    <row r="16" spans="1:9" x14ac:dyDescent="0.25">
      <c r="A16" s="5"/>
      <c r="B16">
        <v>223</v>
      </c>
      <c r="C16" t="s">
        <v>127</v>
      </c>
      <c r="D16" t="s">
        <v>87</v>
      </c>
      <c r="E16" t="s">
        <v>2</v>
      </c>
      <c r="F16" s="2">
        <v>2.630787037037037E-2</v>
      </c>
      <c r="G16" s="2">
        <v>5.4675925925925926E-2</v>
      </c>
      <c r="H16">
        <v>4</v>
      </c>
      <c r="I16">
        <v>237</v>
      </c>
    </row>
    <row r="17" spans="1:9" x14ac:dyDescent="0.25">
      <c r="A17" s="5"/>
      <c r="B17">
        <v>323</v>
      </c>
      <c r="C17" t="s">
        <v>125</v>
      </c>
      <c r="D17" t="s">
        <v>87</v>
      </c>
      <c r="E17" t="s">
        <v>2</v>
      </c>
      <c r="F17" s="2">
        <v>2.7337962962962963E-2</v>
      </c>
      <c r="G17" s="2">
        <v>8.2013888888888886E-2</v>
      </c>
      <c r="H17">
        <v>4</v>
      </c>
    </row>
    <row r="18" spans="1:9" x14ac:dyDescent="0.25">
      <c r="A18" s="9">
        <v>6</v>
      </c>
    </row>
    <row r="19" spans="1:9" x14ac:dyDescent="0.25">
      <c r="A19" s="5"/>
      <c r="B19">
        <v>120</v>
      </c>
      <c r="C19" t="s">
        <v>184</v>
      </c>
      <c r="D19" t="s">
        <v>22</v>
      </c>
      <c r="E19" t="s">
        <v>2</v>
      </c>
      <c r="F19" s="2">
        <v>2.809027777777778E-2</v>
      </c>
      <c r="G19" s="2">
        <v>2.809027777777778E-2</v>
      </c>
      <c r="H19">
        <v>5</v>
      </c>
    </row>
    <row r="20" spans="1:9" x14ac:dyDescent="0.25">
      <c r="A20" s="5"/>
      <c r="B20">
        <v>220</v>
      </c>
      <c r="C20" t="s">
        <v>27</v>
      </c>
      <c r="D20" t="s">
        <v>22</v>
      </c>
      <c r="E20" t="s">
        <v>2</v>
      </c>
      <c r="F20" s="2">
        <v>3.3553240740740745E-2</v>
      </c>
      <c r="G20" s="2">
        <v>6.1643518518518514E-2</v>
      </c>
      <c r="H20">
        <v>5</v>
      </c>
      <c r="I20">
        <v>228</v>
      </c>
    </row>
    <row r="21" spans="1:9" x14ac:dyDescent="0.25">
      <c r="A21" s="5"/>
      <c r="B21">
        <v>320</v>
      </c>
      <c r="C21" t="s">
        <v>182</v>
      </c>
      <c r="D21" t="s">
        <v>22</v>
      </c>
      <c r="E21" t="s">
        <v>8</v>
      </c>
      <c r="F21" s="2">
        <v>3.0162037037037032E-2</v>
      </c>
      <c r="G21" s="2">
        <v>9.1805555555555543E-2</v>
      </c>
      <c r="H21">
        <v>5</v>
      </c>
    </row>
    <row r="22" spans="1:9" x14ac:dyDescent="0.25">
      <c r="A22" s="9">
        <v>7</v>
      </c>
    </row>
    <row r="23" spans="1:9" x14ac:dyDescent="0.25">
      <c r="A23" s="5"/>
      <c r="B23">
        <v>119</v>
      </c>
      <c r="C23" t="s">
        <v>104</v>
      </c>
      <c r="D23" t="s">
        <v>22</v>
      </c>
      <c r="E23" t="s">
        <v>8</v>
      </c>
      <c r="F23" s="2">
        <v>3.4594907407407408E-2</v>
      </c>
      <c r="G23" s="2">
        <v>3.4594907407407408E-2</v>
      </c>
      <c r="H23">
        <v>6</v>
      </c>
    </row>
    <row r="24" spans="1:9" x14ac:dyDescent="0.25">
      <c r="A24" s="5"/>
      <c r="B24">
        <v>219</v>
      </c>
      <c r="C24" t="s">
        <v>101</v>
      </c>
      <c r="D24" t="s">
        <v>22</v>
      </c>
      <c r="E24" t="s">
        <v>8</v>
      </c>
      <c r="F24" s="2">
        <v>2.8148148148148148E-2</v>
      </c>
      <c r="G24" s="2">
        <v>6.2743055555555552E-2</v>
      </c>
      <c r="H24">
        <v>6</v>
      </c>
      <c r="I24">
        <v>219</v>
      </c>
    </row>
    <row r="25" spans="1:9" x14ac:dyDescent="0.25">
      <c r="A25" s="5"/>
      <c r="B25">
        <v>319</v>
      </c>
      <c r="C25" t="s">
        <v>132</v>
      </c>
      <c r="D25" t="s">
        <v>22</v>
      </c>
      <c r="E25" t="s">
        <v>8</v>
      </c>
      <c r="F25" s="2">
        <v>2.9097222222222222E-2</v>
      </c>
      <c r="G25" s="2">
        <v>9.1840277777777771E-2</v>
      </c>
      <c r="H25">
        <v>6</v>
      </c>
    </row>
    <row r="26" spans="1:9" x14ac:dyDescent="0.25">
      <c r="A26" s="9">
        <v>8</v>
      </c>
    </row>
    <row r="27" spans="1:9" x14ac:dyDescent="0.25">
      <c r="A27" s="5"/>
      <c r="B27">
        <v>126</v>
      </c>
      <c r="C27" t="s">
        <v>58</v>
      </c>
      <c r="D27" t="s">
        <v>36</v>
      </c>
      <c r="E27" t="s">
        <v>2</v>
      </c>
      <c r="F27" s="2">
        <v>3.3993055555555561E-2</v>
      </c>
      <c r="G27" s="2">
        <v>3.3993055555555561E-2</v>
      </c>
      <c r="H27">
        <v>7</v>
      </c>
    </row>
    <row r="28" spans="1:9" x14ac:dyDescent="0.25">
      <c r="A28" s="5"/>
      <c r="B28">
        <v>226</v>
      </c>
      <c r="C28" t="s">
        <v>131</v>
      </c>
      <c r="D28" t="s">
        <v>192</v>
      </c>
      <c r="F28" s="2">
        <v>3.2037037037037037E-2</v>
      </c>
      <c r="G28" s="2">
        <v>6.6030092592592585E-2</v>
      </c>
      <c r="H28">
        <v>7</v>
      </c>
      <c r="I28">
        <v>210</v>
      </c>
    </row>
    <row r="29" spans="1:9" x14ac:dyDescent="0.25">
      <c r="A29" s="5"/>
      <c r="B29">
        <v>326</v>
      </c>
      <c r="C29" t="s">
        <v>31</v>
      </c>
      <c r="D29" t="s">
        <v>36</v>
      </c>
      <c r="E29" t="s">
        <v>2</v>
      </c>
      <c r="F29" s="2">
        <v>2.9398148148148149E-2</v>
      </c>
      <c r="G29" s="2">
        <v>9.5428240740740744E-2</v>
      </c>
      <c r="H29">
        <v>7</v>
      </c>
    </row>
    <row r="30" spans="1:9" x14ac:dyDescent="0.25">
      <c r="A30" s="9">
        <v>9</v>
      </c>
    </row>
    <row r="31" spans="1:9" x14ac:dyDescent="0.25">
      <c r="A31" s="5"/>
      <c r="B31">
        <v>113</v>
      </c>
      <c r="C31" t="s">
        <v>139</v>
      </c>
      <c r="D31" t="s">
        <v>91</v>
      </c>
      <c r="E31" t="s">
        <v>8</v>
      </c>
      <c r="F31" s="2">
        <v>3.1469907407407412E-2</v>
      </c>
      <c r="G31" s="2">
        <v>3.1469907407407412E-2</v>
      </c>
      <c r="H31">
        <v>8</v>
      </c>
    </row>
    <row r="32" spans="1:9" x14ac:dyDescent="0.25">
      <c r="A32" s="5"/>
      <c r="B32">
        <v>213</v>
      </c>
      <c r="C32" t="s">
        <v>130</v>
      </c>
      <c r="D32" t="s">
        <v>91</v>
      </c>
      <c r="E32" t="s">
        <v>8</v>
      </c>
      <c r="F32" s="2">
        <v>3.1446759259259258E-2</v>
      </c>
      <c r="G32" s="2">
        <v>6.2916666666666662E-2</v>
      </c>
      <c r="H32">
        <v>8</v>
      </c>
      <c r="I32">
        <v>201</v>
      </c>
    </row>
    <row r="33" spans="1:9" x14ac:dyDescent="0.25">
      <c r="A33" s="5"/>
      <c r="B33">
        <v>313</v>
      </c>
      <c r="C33" t="s">
        <v>105</v>
      </c>
      <c r="D33" t="s">
        <v>91</v>
      </c>
      <c r="E33" t="s">
        <v>8</v>
      </c>
      <c r="F33" s="2">
        <v>3.363425925925926E-2</v>
      </c>
      <c r="G33" s="2">
        <v>9.6550925925925915E-2</v>
      </c>
      <c r="H33">
        <v>8</v>
      </c>
    </row>
    <row r="34" spans="1:9" x14ac:dyDescent="0.25">
      <c r="A34" s="9">
        <v>10</v>
      </c>
    </row>
    <row r="35" spans="1:9" x14ac:dyDescent="0.25">
      <c r="A35" s="9">
        <v>13</v>
      </c>
    </row>
    <row r="36" spans="1:9" x14ac:dyDescent="0.25">
      <c r="A36" s="5"/>
      <c r="B36">
        <v>112</v>
      </c>
      <c r="C36" t="s">
        <v>46</v>
      </c>
      <c r="D36" t="s">
        <v>13</v>
      </c>
      <c r="E36" t="s">
        <v>6</v>
      </c>
      <c r="F36" s="2">
        <v>3.3379629629629634E-2</v>
      </c>
      <c r="G36" s="2">
        <v>3.3379629629629634E-2</v>
      </c>
      <c r="H36">
        <v>9</v>
      </c>
    </row>
    <row r="37" spans="1:9" x14ac:dyDescent="0.25">
      <c r="A37" s="5"/>
      <c r="B37">
        <v>212</v>
      </c>
      <c r="C37" t="s">
        <v>34</v>
      </c>
      <c r="D37" t="s">
        <v>13</v>
      </c>
      <c r="E37" t="s">
        <v>8</v>
      </c>
      <c r="F37" s="2">
        <v>3.6805555555555557E-2</v>
      </c>
      <c r="G37" s="2">
        <v>7.0185185185185184E-2</v>
      </c>
      <c r="H37">
        <v>9</v>
      </c>
      <c r="I37">
        <v>192</v>
      </c>
    </row>
    <row r="38" spans="1:9" x14ac:dyDescent="0.25">
      <c r="A38" s="5"/>
      <c r="B38">
        <v>312</v>
      </c>
      <c r="C38" t="s">
        <v>60</v>
      </c>
      <c r="D38" t="s">
        <v>13</v>
      </c>
      <c r="E38" t="s">
        <v>2</v>
      </c>
      <c r="F38" s="2">
        <v>4.144675925925926E-2</v>
      </c>
      <c r="G38" s="2">
        <v>0.11163194444444445</v>
      </c>
      <c r="H38">
        <v>9</v>
      </c>
    </row>
    <row r="39" spans="1:9" x14ac:dyDescent="0.25">
      <c r="A39" s="9">
        <v>14</v>
      </c>
    </row>
    <row r="40" spans="1:9" x14ac:dyDescent="0.25">
      <c r="A40" s="5"/>
      <c r="B40">
        <v>125</v>
      </c>
      <c r="C40" t="s">
        <v>106</v>
      </c>
      <c r="D40" t="s">
        <v>75</v>
      </c>
      <c r="E40" t="s">
        <v>8</v>
      </c>
      <c r="F40" s="2">
        <v>3.1689814814814816E-2</v>
      </c>
      <c r="G40" s="2">
        <v>3.1689814814814816E-2</v>
      </c>
      <c r="H40">
        <v>10</v>
      </c>
    </row>
    <row r="41" spans="1:9" x14ac:dyDescent="0.25">
      <c r="A41" s="5"/>
      <c r="B41">
        <v>225</v>
      </c>
      <c r="C41" t="s">
        <v>193</v>
      </c>
      <c r="D41" t="s">
        <v>75</v>
      </c>
      <c r="E41" t="s">
        <v>8</v>
      </c>
      <c r="F41" s="2">
        <v>3.4571759259259253E-2</v>
      </c>
      <c r="G41" s="2">
        <v>6.626157407407407E-2</v>
      </c>
      <c r="H41">
        <v>10</v>
      </c>
      <c r="I41">
        <v>183</v>
      </c>
    </row>
    <row r="42" spans="1:9" x14ac:dyDescent="0.25">
      <c r="A42" s="5"/>
      <c r="B42">
        <v>325</v>
      </c>
      <c r="C42" t="s">
        <v>116</v>
      </c>
      <c r="D42" t="s">
        <v>75</v>
      </c>
      <c r="E42" t="s">
        <v>6</v>
      </c>
      <c r="F42" s="2">
        <v>4.83912037037037E-2</v>
      </c>
      <c r="G42" s="2">
        <v>0.11465277777777778</v>
      </c>
      <c r="H42">
        <v>10</v>
      </c>
    </row>
    <row r="43" spans="1:9" x14ac:dyDescent="0.25">
      <c r="A43" s="9">
        <v>15</v>
      </c>
    </row>
    <row r="44" spans="1:9" x14ac:dyDescent="0.25">
      <c r="A44" s="5"/>
      <c r="B44">
        <v>124</v>
      </c>
      <c r="C44" t="s">
        <v>113</v>
      </c>
      <c r="D44" t="s">
        <v>87</v>
      </c>
      <c r="E44" t="s">
        <v>6</v>
      </c>
      <c r="F44" s="2">
        <v>4.5300925925925932E-2</v>
      </c>
      <c r="G44" s="2">
        <v>4.5300925925925932E-2</v>
      </c>
      <c r="H44">
        <v>11</v>
      </c>
    </row>
    <row r="45" spans="1:9" x14ac:dyDescent="0.25">
      <c r="A45" s="5"/>
      <c r="B45">
        <v>224</v>
      </c>
      <c r="C45" t="s">
        <v>194</v>
      </c>
      <c r="D45" t="s">
        <v>87</v>
      </c>
      <c r="E45" t="s">
        <v>6</v>
      </c>
      <c r="F45" s="2">
        <v>3.9907407407407412E-2</v>
      </c>
      <c r="G45" s="2">
        <v>8.520833333333333E-2</v>
      </c>
      <c r="H45">
        <v>11</v>
      </c>
      <c r="I45">
        <v>174</v>
      </c>
    </row>
    <row r="46" spans="1:9" x14ac:dyDescent="0.25">
      <c r="A46" s="5"/>
      <c r="B46">
        <v>324</v>
      </c>
      <c r="C46" t="s">
        <v>134</v>
      </c>
      <c r="D46" t="s">
        <v>87</v>
      </c>
      <c r="E46" t="s">
        <v>6</v>
      </c>
      <c r="F46" s="2">
        <v>3.6863425925925931E-2</v>
      </c>
      <c r="G46" s="2">
        <v>0.12207175925925927</v>
      </c>
      <c r="H46">
        <v>11</v>
      </c>
    </row>
    <row r="47" spans="1:9" x14ac:dyDescent="0.25">
      <c r="A47" s="9">
        <v>16</v>
      </c>
    </row>
    <row r="48" spans="1:9" x14ac:dyDescent="0.25">
      <c r="A48" s="5"/>
      <c r="B48">
        <v>116</v>
      </c>
      <c r="C48" t="s">
        <v>65</v>
      </c>
      <c r="D48" t="s">
        <v>63</v>
      </c>
      <c r="E48" t="s">
        <v>8</v>
      </c>
      <c r="F48" s="2">
        <v>3.5949074074074071E-2</v>
      </c>
      <c r="G48" s="2">
        <v>3.5949074074074071E-2</v>
      </c>
      <c r="H48">
        <v>12</v>
      </c>
    </row>
    <row r="49" spans="1:9" x14ac:dyDescent="0.25">
      <c r="A49" s="5"/>
      <c r="B49">
        <v>216</v>
      </c>
      <c r="C49" t="s">
        <v>195</v>
      </c>
      <c r="D49" t="s">
        <v>63</v>
      </c>
      <c r="E49" t="s">
        <v>6</v>
      </c>
      <c r="F49" s="2">
        <v>5.6111111111111112E-2</v>
      </c>
      <c r="G49" s="2">
        <v>8.5115740740740742E-2</v>
      </c>
      <c r="H49">
        <v>12</v>
      </c>
      <c r="I49">
        <v>165</v>
      </c>
    </row>
    <row r="50" spans="1:9" x14ac:dyDescent="0.25">
      <c r="A50" s="5"/>
      <c r="B50">
        <v>316</v>
      </c>
      <c r="C50" t="s">
        <v>30</v>
      </c>
      <c r="D50" t="s">
        <v>63</v>
      </c>
      <c r="E50" t="s">
        <v>2</v>
      </c>
      <c r="F50" s="2">
        <v>3.1944444444444449E-2</v>
      </c>
      <c r="G50" s="2">
        <v>0.12400462962962962</v>
      </c>
      <c r="H50">
        <v>12</v>
      </c>
    </row>
    <row r="51" spans="1:9" x14ac:dyDescent="0.25">
      <c r="A51" s="9">
        <v>17</v>
      </c>
    </row>
    <row r="52" spans="1:9" x14ac:dyDescent="0.25">
      <c r="A52" s="5"/>
      <c r="B52">
        <v>111</v>
      </c>
      <c r="C52" t="s">
        <v>138</v>
      </c>
      <c r="D52" t="s">
        <v>44</v>
      </c>
      <c r="E52" t="s">
        <v>8</v>
      </c>
      <c r="F52" s="2">
        <v>3.5833333333333335E-2</v>
      </c>
      <c r="G52" s="2">
        <v>3.5833333333333335E-2</v>
      </c>
      <c r="H52">
        <v>13</v>
      </c>
    </row>
    <row r="53" spans="1:9" x14ac:dyDescent="0.25">
      <c r="A53" s="5"/>
      <c r="B53">
        <v>211</v>
      </c>
      <c r="C53" t="s">
        <v>147</v>
      </c>
      <c r="D53" t="s">
        <v>44</v>
      </c>
      <c r="E53" t="s">
        <v>8</v>
      </c>
      <c r="F53" s="2">
        <v>4.6099537037037036E-2</v>
      </c>
      <c r="G53" s="2">
        <v>8.1932870370370378E-2</v>
      </c>
      <c r="H53">
        <v>13</v>
      </c>
      <c r="I53">
        <v>156</v>
      </c>
    </row>
    <row r="54" spans="1:9" x14ac:dyDescent="0.25">
      <c r="A54" s="5"/>
      <c r="B54">
        <v>311</v>
      </c>
      <c r="C54" t="s">
        <v>196</v>
      </c>
      <c r="D54" t="s">
        <v>44</v>
      </c>
      <c r="E54" t="s">
        <v>6</v>
      </c>
      <c r="F54" s="2">
        <v>4.5069444444444447E-2</v>
      </c>
      <c r="G54" s="2">
        <v>0.1270023148148148</v>
      </c>
      <c r="H54">
        <v>13</v>
      </c>
    </row>
    <row r="55" spans="1:9" x14ac:dyDescent="0.25">
      <c r="A55" s="9">
        <v>18</v>
      </c>
    </row>
    <row r="56" spans="1:9" x14ac:dyDescent="0.25">
      <c r="A56" s="5"/>
      <c r="B56">
        <v>114</v>
      </c>
      <c r="C56" t="s">
        <v>197</v>
      </c>
      <c r="D56" t="s">
        <v>57</v>
      </c>
      <c r="E56" t="s">
        <v>8</v>
      </c>
      <c r="F56" s="2">
        <v>3.5879629629629629E-2</v>
      </c>
      <c r="G56" s="2">
        <v>3.5879629629629629E-2</v>
      </c>
      <c r="H56">
        <v>14</v>
      </c>
    </row>
    <row r="57" spans="1:9" x14ac:dyDescent="0.25">
      <c r="A57" s="5"/>
      <c r="B57">
        <v>214</v>
      </c>
      <c r="C57" t="s">
        <v>198</v>
      </c>
      <c r="D57" t="s">
        <v>57</v>
      </c>
      <c r="E57" t="s">
        <v>6</v>
      </c>
      <c r="F57" s="2">
        <v>5.8576388888888886E-2</v>
      </c>
      <c r="G57" s="2">
        <v>9.4456018518518522E-2</v>
      </c>
      <c r="H57">
        <v>14</v>
      </c>
      <c r="I57">
        <v>147</v>
      </c>
    </row>
    <row r="58" spans="1:9" x14ac:dyDescent="0.25">
      <c r="A58" s="5"/>
      <c r="B58">
        <v>314</v>
      </c>
      <c r="C58" t="s">
        <v>199</v>
      </c>
      <c r="D58" t="s">
        <v>57</v>
      </c>
      <c r="E58" t="s">
        <v>8</v>
      </c>
      <c r="F58" s="2">
        <v>3.3981481481481481E-2</v>
      </c>
      <c r="G58" s="2">
        <v>0.12843750000000001</v>
      </c>
      <c r="H58">
        <v>14</v>
      </c>
    </row>
    <row r="59" spans="1:9" x14ac:dyDescent="0.25">
      <c r="A59" s="9">
        <v>19</v>
      </c>
    </row>
    <row r="60" spans="1:9" x14ac:dyDescent="0.25">
      <c r="A60" s="5"/>
      <c r="B60">
        <v>129</v>
      </c>
      <c r="C60" t="s">
        <v>200</v>
      </c>
      <c r="D60" t="s">
        <v>13</v>
      </c>
      <c r="E60" t="s">
        <v>9</v>
      </c>
      <c r="F60" s="2">
        <v>4.2141203703703702E-2</v>
      </c>
      <c r="G60" s="2">
        <v>4.2141203703703702E-2</v>
      </c>
      <c r="H60">
        <v>15</v>
      </c>
    </row>
    <row r="61" spans="1:9" x14ac:dyDescent="0.25">
      <c r="A61" s="5"/>
      <c r="B61">
        <v>229</v>
      </c>
      <c r="C61" t="s">
        <v>201</v>
      </c>
      <c r="D61" t="s">
        <v>13</v>
      </c>
      <c r="E61" t="s">
        <v>6</v>
      </c>
      <c r="F61" s="2">
        <v>4.2430555555555555E-2</v>
      </c>
      <c r="G61" s="2">
        <v>8.4571759259259263E-2</v>
      </c>
      <c r="H61">
        <v>15</v>
      </c>
      <c r="I61">
        <v>138</v>
      </c>
    </row>
    <row r="62" spans="1:9" x14ac:dyDescent="0.25">
      <c r="A62" s="5"/>
      <c r="B62">
        <v>329</v>
      </c>
      <c r="C62" t="s">
        <v>145</v>
      </c>
      <c r="D62" t="s">
        <v>13</v>
      </c>
      <c r="E62" t="s">
        <v>6</v>
      </c>
      <c r="F62" s="2">
        <v>4.9386574074074076E-2</v>
      </c>
      <c r="G62" s="2">
        <v>0.13395833333333332</v>
      </c>
      <c r="H62">
        <v>15</v>
      </c>
    </row>
    <row r="63" spans="1:9" x14ac:dyDescent="0.25">
      <c r="A63" s="9">
        <v>20</v>
      </c>
    </row>
    <row r="64" spans="1:9" x14ac:dyDescent="0.25">
      <c r="A64" s="5"/>
      <c r="B64">
        <v>115</v>
      </c>
      <c r="C64" t="s">
        <v>202</v>
      </c>
      <c r="D64" t="s">
        <v>77</v>
      </c>
      <c r="E64" t="s">
        <v>8</v>
      </c>
      <c r="F64" s="2">
        <v>4.5115740740740741E-2</v>
      </c>
      <c r="G64" s="2">
        <v>4.5115740740740741E-2</v>
      </c>
      <c r="H64">
        <v>16</v>
      </c>
    </row>
    <row r="65" spans="1:9" x14ac:dyDescent="0.25">
      <c r="A65" s="5"/>
      <c r="B65">
        <v>215</v>
      </c>
      <c r="C65" t="s">
        <v>203</v>
      </c>
      <c r="D65" t="s">
        <v>77</v>
      </c>
      <c r="E65" t="s">
        <v>6</v>
      </c>
      <c r="F65" s="2">
        <v>4.3310185185185181E-2</v>
      </c>
      <c r="G65" s="2">
        <v>8.8425925925925922E-2</v>
      </c>
      <c r="H65">
        <v>16</v>
      </c>
      <c r="I65">
        <v>129</v>
      </c>
    </row>
    <row r="66" spans="1:9" x14ac:dyDescent="0.25">
      <c r="A66" s="5"/>
      <c r="B66">
        <v>315</v>
      </c>
      <c r="C66" t="s">
        <v>204</v>
      </c>
      <c r="D66" t="s">
        <v>77</v>
      </c>
      <c r="E66" t="s">
        <v>6</v>
      </c>
      <c r="F66" s="2">
        <v>5.7627314814814812E-2</v>
      </c>
      <c r="G66" s="2">
        <v>0.14605324074074075</v>
      </c>
      <c r="H66">
        <v>16</v>
      </c>
    </row>
    <row r="68" spans="1:9" x14ac:dyDescent="0.25">
      <c r="A68" s="5"/>
      <c r="B68">
        <v>139</v>
      </c>
      <c r="C68" t="s">
        <v>162</v>
      </c>
      <c r="D68" t="s">
        <v>22</v>
      </c>
      <c r="E68" t="s">
        <v>8</v>
      </c>
      <c r="F68" s="2">
        <v>2.9942129629629628E-2</v>
      </c>
      <c r="G68" s="2">
        <v>2.9942129629629628E-2</v>
      </c>
      <c r="H68">
        <v>1</v>
      </c>
    </row>
    <row r="69" spans="1:9" x14ac:dyDescent="0.25">
      <c r="A69" s="5"/>
      <c r="B69">
        <v>239</v>
      </c>
      <c r="C69" t="s">
        <v>187</v>
      </c>
      <c r="D69" t="s">
        <v>22</v>
      </c>
      <c r="E69" t="s">
        <v>2</v>
      </c>
      <c r="F69" s="2">
        <v>2.7523148148148147E-2</v>
      </c>
      <c r="G69" s="2">
        <v>5.7465277777777775E-2</v>
      </c>
      <c r="H69">
        <v>1</v>
      </c>
      <c r="I69">
        <v>291</v>
      </c>
    </row>
    <row r="70" spans="1:9" x14ac:dyDescent="0.25">
      <c r="A70" s="5"/>
      <c r="B70">
        <v>339</v>
      </c>
      <c r="C70" t="s">
        <v>73</v>
      </c>
      <c r="D70" t="s">
        <v>22</v>
      </c>
      <c r="E70" t="s">
        <v>2</v>
      </c>
      <c r="F70" s="2">
        <v>2.5150462962962961E-2</v>
      </c>
      <c r="G70" s="2">
        <v>8.261574074074074E-2</v>
      </c>
      <c r="H70">
        <v>1</v>
      </c>
    </row>
    <row r="71" spans="1:9" x14ac:dyDescent="0.25">
      <c r="A71" s="9">
        <v>2</v>
      </c>
    </row>
    <row r="72" spans="1:9" x14ac:dyDescent="0.25">
      <c r="A72" s="5"/>
      <c r="B72">
        <v>138</v>
      </c>
      <c r="C72" t="s">
        <v>76</v>
      </c>
      <c r="D72" t="s">
        <v>77</v>
      </c>
      <c r="E72" t="s">
        <v>2</v>
      </c>
      <c r="F72" s="2">
        <v>2.8310185185185185E-2</v>
      </c>
      <c r="G72" s="2">
        <v>2.8310185185185185E-2</v>
      </c>
      <c r="H72">
        <v>2</v>
      </c>
    </row>
    <row r="73" spans="1:9" x14ac:dyDescent="0.25">
      <c r="A73" s="5"/>
      <c r="B73">
        <v>238</v>
      </c>
      <c r="C73" t="s">
        <v>189</v>
      </c>
      <c r="D73" t="s">
        <v>77</v>
      </c>
      <c r="E73" t="s">
        <v>2</v>
      </c>
      <c r="F73" s="2">
        <v>3.3784722222222223E-2</v>
      </c>
      <c r="G73" s="2">
        <v>6.2094907407407411E-2</v>
      </c>
      <c r="H73">
        <v>2</v>
      </c>
      <c r="I73">
        <v>267</v>
      </c>
    </row>
    <row r="74" spans="1:9" x14ac:dyDescent="0.25">
      <c r="A74" s="5"/>
      <c r="B74">
        <v>338</v>
      </c>
      <c r="C74" t="s">
        <v>158</v>
      </c>
      <c r="D74" t="s">
        <v>77</v>
      </c>
      <c r="E74" t="s">
        <v>2</v>
      </c>
      <c r="F74" s="2">
        <v>2.8518518518518523E-2</v>
      </c>
      <c r="G74" s="2">
        <v>9.0613425925925917E-2</v>
      </c>
      <c r="H74">
        <v>2</v>
      </c>
    </row>
    <row r="75" spans="1:9" x14ac:dyDescent="0.25">
      <c r="A75" s="9">
        <v>3</v>
      </c>
    </row>
    <row r="76" spans="1:9" x14ac:dyDescent="0.25">
      <c r="A76" s="5"/>
      <c r="B76">
        <v>144</v>
      </c>
      <c r="C76" t="s">
        <v>0</v>
      </c>
      <c r="D76" t="s">
        <v>36</v>
      </c>
      <c r="E76" t="s">
        <v>2</v>
      </c>
      <c r="F76" s="2">
        <v>2.9374999999999998E-2</v>
      </c>
      <c r="G76" s="2">
        <v>2.9374999999999998E-2</v>
      </c>
      <c r="H76">
        <v>3</v>
      </c>
    </row>
    <row r="77" spans="1:9" x14ac:dyDescent="0.25">
      <c r="A77" s="5"/>
      <c r="B77">
        <v>244</v>
      </c>
      <c r="C77" t="s">
        <v>78</v>
      </c>
      <c r="D77" t="s">
        <v>36</v>
      </c>
      <c r="E77" t="s">
        <v>8</v>
      </c>
      <c r="F77" s="2">
        <v>4.0335648148148148E-2</v>
      </c>
      <c r="G77" s="2">
        <v>6.9710648148148147E-2</v>
      </c>
      <c r="H77">
        <v>3</v>
      </c>
      <c r="I77">
        <v>249</v>
      </c>
    </row>
    <row r="78" spans="1:9" x14ac:dyDescent="0.25">
      <c r="A78" s="5"/>
      <c r="B78">
        <v>344</v>
      </c>
      <c r="C78" t="s">
        <v>155</v>
      </c>
      <c r="D78" t="s">
        <v>36</v>
      </c>
      <c r="E78" t="s">
        <v>2</v>
      </c>
      <c r="F78" s="2">
        <v>2.5104166666666664E-2</v>
      </c>
      <c r="G78" s="2">
        <v>9.481481481481481E-2</v>
      </c>
      <c r="H78">
        <v>3</v>
      </c>
    </row>
    <row r="79" spans="1:9" x14ac:dyDescent="0.25">
      <c r="A79" s="9">
        <v>5</v>
      </c>
    </row>
    <row r="80" spans="1:9" x14ac:dyDescent="0.25">
      <c r="A80" s="5"/>
      <c r="B80">
        <v>143</v>
      </c>
      <c r="C80" t="s">
        <v>86</v>
      </c>
      <c r="D80" t="s">
        <v>87</v>
      </c>
      <c r="E80" t="s">
        <v>2</v>
      </c>
      <c r="F80" s="2">
        <v>3.636574074074074E-2</v>
      </c>
      <c r="G80" s="2">
        <v>3.636574074074074E-2</v>
      </c>
      <c r="H80">
        <v>4</v>
      </c>
    </row>
    <row r="81" spans="1:9" x14ac:dyDescent="0.25">
      <c r="A81" s="5"/>
      <c r="B81">
        <v>243</v>
      </c>
      <c r="C81" t="s">
        <v>160</v>
      </c>
      <c r="D81" t="s">
        <v>87</v>
      </c>
      <c r="E81" t="s">
        <v>6</v>
      </c>
      <c r="F81" s="2">
        <v>3.3263888888888891E-2</v>
      </c>
      <c r="G81" s="2">
        <v>6.9629629629629639E-2</v>
      </c>
      <c r="H81">
        <v>4</v>
      </c>
      <c r="I81">
        <v>237</v>
      </c>
    </row>
    <row r="82" spans="1:9" x14ac:dyDescent="0.25">
      <c r="A82" s="5"/>
      <c r="B82">
        <v>343</v>
      </c>
      <c r="C82" t="s">
        <v>186</v>
      </c>
      <c r="D82" t="s">
        <v>87</v>
      </c>
      <c r="E82" t="s">
        <v>2</v>
      </c>
      <c r="F82" s="2">
        <v>3.0277777777777778E-2</v>
      </c>
      <c r="G82" s="2">
        <v>9.9907407407407403E-2</v>
      </c>
      <c r="H82">
        <v>4</v>
      </c>
    </row>
    <row r="83" spans="1:9" x14ac:dyDescent="0.25">
      <c r="A83" s="9">
        <v>6</v>
      </c>
    </row>
    <row r="84" spans="1:9" x14ac:dyDescent="0.25">
      <c r="A84" s="5"/>
      <c r="B84">
        <v>141</v>
      </c>
      <c r="C84" t="s">
        <v>156</v>
      </c>
      <c r="D84" t="s">
        <v>81</v>
      </c>
      <c r="E84" t="s">
        <v>2</v>
      </c>
      <c r="F84" s="2">
        <v>3.0624999999999999E-2</v>
      </c>
      <c r="G84" s="2">
        <v>3.0624999999999999E-2</v>
      </c>
      <c r="H84">
        <v>5</v>
      </c>
    </row>
    <row r="85" spans="1:9" x14ac:dyDescent="0.25">
      <c r="A85" s="5"/>
      <c r="B85">
        <v>241</v>
      </c>
      <c r="C85" t="s">
        <v>83</v>
      </c>
      <c r="D85" t="s">
        <v>81</v>
      </c>
      <c r="E85" t="s">
        <v>8</v>
      </c>
      <c r="F85" s="2">
        <v>3.4212962962962966E-2</v>
      </c>
      <c r="G85" s="2">
        <v>6.4837962962962958E-2</v>
      </c>
      <c r="H85">
        <v>5</v>
      </c>
      <c r="I85">
        <v>228</v>
      </c>
    </row>
    <row r="86" spans="1:9" x14ac:dyDescent="0.25">
      <c r="A86" s="5"/>
      <c r="B86">
        <v>341</v>
      </c>
      <c r="C86" t="s">
        <v>80</v>
      </c>
      <c r="D86" t="s">
        <v>81</v>
      </c>
      <c r="E86" t="s">
        <v>8</v>
      </c>
      <c r="F86" s="2">
        <v>3.9502314814814816E-2</v>
      </c>
      <c r="G86" s="2">
        <v>0.10434027777777777</v>
      </c>
      <c r="H86">
        <v>5</v>
      </c>
    </row>
    <row r="87" spans="1:9" x14ac:dyDescent="0.25">
      <c r="A87" s="9">
        <v>7</v>
      </c>
    </row>
    <row r="88" spans="1:9" x14ac:dyDescent="0.25">
      <c r="A88" s="5"/>
      <c r="B88">
        <v>140</v>
      </c>
      <c r="C88" t="s">
        <v>188</v>
      </c>
      <c r="D88" t="s">
        <v>22</v>
      </c>
      <c r="E88" t="s">
        <v>2</v>
      </c>
      <c r="F88" s="2">
        <v>2.9826388888888892E-2</v>
      </c>
      <c r="G88" s="2">
        <v>2.9826388888888892E-2</v>
      </c>
      <c r="H88">
        <v>6</v>
      </c>
    </row>
    <row r="89" spans="1:9" x14ac:dyDescent="0.25">
      <c r="A89" s="5"/>
      <c r="B89">
        <v>240</v>
      </c>
      <c r="C89" t="s">
        <v>165</v>
      </c>
      <c r="D89" t="s">
        <v>22</v>
      </c>
      <c r="E89" t="s">
        <v>8</v>
      </c>
      <c r="F89" s="2">
        <v>3.9768518518518516E-2</v>
      </c>
      <c r="G89" s="2">
        <v>6.9594907407407411E-2</v>
      </c>
      <c r="H89">
        <v>6</v>
      </c>
      <c r="I89">
        <v>219</v>
      </c>
    </row>
    <row r="90" spans="1:9" x14ac:dyDescent="0.25">
      <c r="A90" s="5"/>
      <c r="B90">
        <v>340</v>
      </c>
      <c r="C90" t="s">
        <v>205</v>
      </c>
      <c r="D90" t="s">
        <v>22</v>
      </c>
      <c r="E90" t="s">
        <v>8</v>
      </c>
      <c r="F90" s="2">
        <v>3.6597222222222225E-2</v>
      </c>
      <c r="G90" s="2">
        <v>0.10619212962962964</v>
      </c>
      <c r="H90">
        <v>6</v>
      </c>
    </row>
    <row r="91" spans="1:9" x14ac:dyDescent="0.25">
      <c r="A91" s="9">
        <v>8</v>
      </c>
    </row>
    <row r="92" spans="1:9" x14ac:dyDescent="0.25">
      <c r="A92" s="5"/>
      <c r="B92">
        <v>142</v>
      </c>
      <c r="C92" t="s">
        <v>161</v>
      </c>
      <c r="D92" t="s">
        <v>87</v>
      </c>
      <c r="E92" t="s">
        <v>2</v>
      </c>
      <c r="F92" s="2">
        <v>3.8217592592592588E-2</v>
      </c>
      <c r="G92" s="2">
        <v>3.8217592592592588E-2</v>
      </c>
      <c r="H92">
        <v>7</v>
      </c>
    </row>
    <row r="93" spans="1:9" x14ac:dyDescent="0.25">
      <c r="A93" s="5"/>
      <c r="B93">
        <v>242</v>
      </c>
      <c r="C93" t="s">
        <v>206</v>
      </c>
      <c r="D93" t="s">
        <v>87</v>
      </c>
      <c r="E93" t="s">
        <v>2</v>
      </c>
      <c r="F93" s="2">
        <v>3.4444444444444444E-2</v>
      </c>
      <c r="G93" s="2">
        <v>7.2662037037037039E-2</v>
      </c>
      <c r="H93">
        <v>7</v>
      </c>
      <c r="I93">
        <v>210</v>
      </c>
    </row>
    <row r="94" spans="1:9" x14ac:dyDescent="0.25">
      <c r="A94" s="5"/>
      <c r="B94">
        <v>342</v>
      </c>
      <c r="C94" t="s">
        <v>207</v>
      </c>
      <c r="D94" t="s">
        <v>87</v>
      </c>
      <c r="E94" t="s">
        <v>6</v>
      </c>
      <c r="F94" s="2">
        <v>5.0520833333333327E-2</v>
      </c>
      <c r="G94" s="2">
        <v>0.12318287037037036</v>
      </c>
      <c r="H94">
        <v>7</v>
      </c>
    </row>
    <row r="95" spans="1:9" x14ac:dyDescent="0.25">
      <c r="A95" s="9">
        <v>9</v>
      </c>
    </row>
    <row r="96" spans="1:9" x14ac:dyDescent="0.25">
      <c r="A96" s="5"/>
      <c r="B96">
        <v>135</v>
      </c>
      <c r="C96" t="s">
        <v>168</v>
      </c>
      <c r="D96" t="s">
        <v>13</v>
      </c>
      <c r="E96" t="s">
        <v>2</v>
      </c>
      <c r="F96" s="2">
        <v>3.8229166666666668E-2</v>
      </c>
      <c r="G96" s="2">
        <v>3.8229166666666668E-2</v>
      </c>
      <c r="H96">
        <v>8</v>
      </c>
    </row>
    <row r="97" spans="1:9" x14ac:dyDescent="0.25">
      <c r="A97" s="5"/>
      <c r="B97">
        <v>235</v>
      </c>
      <c r="C97" t="s">
        <v>208</v>
      </c>
      <c r="D97" t="s">
        <v>13</v>
      </c>
      <c r="E97" t="s">
        <v>6</v>
      </c>
      <c r="F97" s="2">
        <v>4.162037037037037E-2</v>
      </c>
      <c r="G97" s="2">
        <v>7.9849537037037038E-2</v>
      </c>
      <c r="H97">
        <v>8</v>
      </c>
      <c r="I97">
        <v>201</v>
      </c>
    </row>
    <row r="98" spans="1:9" x14ac:dyDescent="0.25">
      <c r="A98" s="5"/>
      <c r="B98">
        <v>335</v>
      </c>
      <c r="C98" t="s">
        <v>16</v>
      </c>
      <c r="D98" t="s">
        <v>13</v>
      </c>
      <c r="E98" t="s">
        <v>6</v>
      </c>
      <c r="F98" s="2">
        <v>4.4699074074074079E-2</v>
      </c>
      <c r="G98" s="2">
        <v>0.12454861111111111</v>
      </c>
      <c r="H98">
        <v>8</v>
      </c>
    </row>
    <row r="99" spans="1:9" x14ac:dyDescent="0.25">
      <c r="A99" s="9">
        <v>10</v>
      </c>
    </row>
    <row r="100" spans="1:9" x14ac:dyDescent="0.25">
      <c r="A100" s="5"/>
      <c r="B100">
        <v>137</v>
      </c>
      <c r="C100" t="s">
        <v>163</v>
      </c>
      <c r="D100" t="s">
        <v>91</v>
      </c>
      <c r="E100" t="s">
        <v>6</v>
      </c>
      <c r="F100" s="2">
        <v>3.8240740740740742E-2</v>
      </c>
      <c r="G100" s="2">
        <v>3.8240740740740742E-2</v>
      </c>
      <c r="H100">
        <v>9</v>
      </c>
    </row>
    <row r="101" spans="1:9" x14ac:dyDescent="0.25">
      <c r="A101" s="5"/>
      <c r="B101">
        <v>237</v>
      </c>
      <c r="C101" t="s">
        <v>209</v>
      </c>
      <c r="D101" t="s">
        <v>91</v>
      </c>
      <c r="E101" t="s">
        <v>14</v>
      </c>
      <c r="F101" s="2">
        <v>5.5196759259259265E-2</v>
      </c>
      <c r="G101" s="2">
        <v>9.3437500000000007E-2</v>
      </c>
      <c r="H101">
        <v>9</v>
      </c>
      <c r="I101">
        <v>192</v>
      </c>
    </row>
    <row r="102" spans="1:9" x14ac:dyDescent="0.25">
      <c r="A102" s="5"/>
      <c r="B102">
        <v>337</v>
      </c>
      <c r="C102" t="s">
        <v>90</v>
      </c>
      <c r="D102" t="s">
        <v>91</v>
      </c>
      <c r="E102" t="s">
        <v>8</v>
      </c>
      <c r="F102" s="2">
        <v>4.6400462962962963E-2</v>
      </c>
      <c r="G102" s="2">
        <v>0.13983796296296297</v>
      </c>
      <c r="H102">
        <v>9</v>
      </c>
    </row>
    <row r="103" spans="1:9" x14ac:dyDescent="0.25">
      <c r="A103" s="9">
        <v>11</v>
      </c>
    </row>
    <row r="104" spans="1:9" x14ac:dyDescent="0.25">
      <c r="A104" s="5"/>
      <c r="B104">
        <v>136</v>
      </c>
      <c r="C104" t="s">
        <v>20</v>
      </c>
      <c r="D104" t="s">
        <v>13</v>
      </c>
      <c r="E104" t="s">
        <v>6</v>
      </c>
      <c r="F104" s="2">
        <v>5.9849537037037041E-2</v>
      </c>
      <c r="G104" s="2">
        <v>5.9849537037037041E-2</v>
      </c>
      <c r="H104">
        <v>10</v>
      </c>
    </row>
    <row r="105" spans="1:9" x14ac:dyDescent="0.25">
      <c r="A105" s="5"/>
      <c r="B105">
        <v>236</v>
      </c>
      <c r="C105" t="s">
        <v>210</v>
      </c>
      <c r="D105" t="s">
        <v>13</v>
      </c>
      <c r="E105" t="s">
        <v>8</v>
      </c>
      <c r="F105" s="2">
        <v>3.5682870370370372E-2</v>
      </c>
      <c r="G105" s="2">
        <v>9.5532407407407413E-2</v>
      </c>
      <c r="H105">
        <v>10</v>
      </c>
      <c r="I105">
        <v>183</v>
      </c>
    </row>
    <row r="106" spans="1:9" x14ac:dyDescent="0.25">
      <c r="A106" s="5"/>
      <c r="B106">
        <v>336</v>
      </c>
      <c r="C106" t="s">
        <v>211</v>
      </c>
      <c r="D106" t="s">
        <v>13</v>
      </c>
      <c r="E106" t="s">
        <v>6</v>
      </c>
      <c r="F106" s="2">
        <v>5.1863425925925931E-2</v>
      </c>
      <c r="G106" s="2">
        <v>0.14739583333333334</v>
      </c>
      <c r="H106">
        <v>10</v>
      </c>
    </row>
    <row r="107" spans="1:9" x14ac:dyDescent="0.25">
      <c r="A107" s="9">
        <v>12</v>
      </c>
    </row>
  </sheetData>
  <autoFilter ref="A1:I111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10"/>
  <sheetViews>
    <sheetView workbookViewId="0">
      <selection activeCell="J111" sqref="J111"/>
    </sheetView>
  </sheetViews>
  <sheetFormatPr defaultRowHeight="15" x14ac:dyDescent="0.25"/>
  <cols>
    <col min="3" max="3" width="25.85546875" customWidth="1"/>
    <col min="4" max="4" width="21.85546875" customWidth="1"/>
  </cols>
  <sheetData>
    <row r="1" spans="1:11" x14ac:dyDescent="0.25">
      <c r="A1" s="9">
        <v>1</v>
      </c>
    </row>
    <row r="2" spans="1:11" hidden="1" x14ac:dyDescent="0.25">
      <c r="A2" s="5"/>
      <c r="B2">
        <v>201.1</v>
      </c>
      <c r="C2" t="s">
        <v>76</v>
      </c>
      <c r="D2" t="s">
        <v>212</v>
      </c>
      <c r="E2" t="s">
        <v>2</v>
      </c>
      <c r="F2" s="2">
        <v>3.5868055555555556E-2</v>
      </c>
      <c r="G2" s="2">
        <v>3.5868055555555556E-2</v>
      </c>
      <c r="I2">
        <v>1</v>
      </c>
      <c r="K2" t="s">
        <v>2</v>
      </c>
    </row>
    <row r="3" spans="1:11" hidden="1" x14ac:dyDescent="0.25">
      <c r="A3" s="5"/>
      <c r="B3">
        <v>201.2</v>
      </c>
      <c r="C3" t="s">
        <v>189</v>
      </c>
      <c r="D3" t="s">
        <v>212</v>
      </c>
      <c r="E3" t="s">
        <v>2</v>
      </c>
      <c r="F3" s="2">
        <v>3.8171296296296293E-2</v>
      </c>
      <c r="G3" s="2">
        <v>7.4039351851851856E-2</v>
      </c>
      <c r="I3">
        <v>1</v>
      </c>
      <c r="K3" t="s">
        <v>2</v>
      </c>
    </row>
    <row r="4" spans="1:11" hidden="1" x14ac:dyDescent="0.25">
      <c r="A4" s="5"/>
      <c r="B4">
        <v>201.3</v>
      </c>
      <c r="C4" t="s">
        <v>158</v>
      </c>
      <c r="D4" t="s">
        <v>212</v>
      </c>
      <c r="E4" t="s">
        <v>2</v>
      </c>
      <c r="F4" s="2">
        <v>3.4108796296296297E-2</v>
      </c>
      <c r="G4" s="2">
        <v>0.10814814814814815</v>
      </c>
      <c r="I4">
        <v>1</v>
      </c>
      <c r="J4">
        <v>291</v>
      </c>
      <c r="K4" t="s">
        <v>2</v>
      </c>
    </row>
    <row r="5" spans="1:11" hidden="1" x14ac:dyDescent="0.25">
      <c r="A5" s="9">
        <v>2</v>
      </c>
    </row>
    <row r="6" spans="1:11" hidden="1" x14ac:dyDescent="0.25">
      <c r="A6" s="5"/>
      <c r="B6">
        <v>211.1</v>
      </c>
      <c r="C6" t="s">
        <v>213</v>
      </c>
      <c r="D6" t="s">
        <v>214</v>
      </c>
      <c r="E6" t="s">
        <v>8</v>
      </c>
      <c r="F6" s="2">
        <v>3.1469907407407412E-2</v>
      </c>
      <c r="G6" s="2">
        <v>3.1469907407407412E-2</v>
      </c>
      <c r="H6" t="s">
        <v>215</v>
      </c>
      <c r="K6" t="s">
        <v>15</v>
      </c>
    </row>
    <row r="7" spans="1:11" hidden="1" x14ac:dyDescent="0.25">
      <c r="A7" s="5"/>
      <c r="B7">
        <v>211.2</v>
      </c>
      <c r="C7" t="s">
        <v>216</v>
      </c>
      <c r="D7" t="s">
        <v>214</v>
      </c>
      <c r="E7" t="s">
        <v>2</v>
      </c>
      <c r="F7" s="2">
        <v>4.1365740740740745E-2</v>
      </c>
      <c r="G7" s="2">
        <v>7.2835648148148149E-2</v>
      </c>
      <c r="H7" t="s">
        <v>215</v>
      </c>
      <c r="K7" t="s">
        <v>15</v>
      </c>
    </row>
    <row r="8" spans="1:11" hidden="1" x14ac:dyDescent="0.25">
      <c r="A8" s="5"/>
      <c r="B8">
        <v>211.3</v>
      </c>
      <c r="C8" t="s">
        <v>217</v>
      </c>
      <c r="D8" t="s">
        <v>214</v>
      </c>
      <c r="E8" t="s">
        <v>2</v>
      </c>
      <c r="F8" s="2">
        <v>3.8680555555555558E-2</v>
      </c>
      <c r="G8" s="2">
        <v>0.1115162037037037</v>
      </c>
      <c r="H8" t="s">
        <v>215</v>
      </c>
      <c r="J8">
        <v>267</v>
      </c>
      <c r="K8" t="s">
        <v>15</v>
      </c>
    </row>
    <row r="9" spans="1:11" hidden="1" x14ac:dyDescent="0.25">
      <c r="A9" s="9">
        <v>3</v>
      </c>
    </row>
    <row r="10" spans="1:11" hidden="1" x14ac:dyDescent="0.25">
      <c r="A10" s="5"/>
      <c r="B10">
        <v>209.1</v>
      </c>
      <c r="C10" t="s">
        <v>206</v>
      </c>
      <c r="D10" t="s">
        <v>218</v>
      </c>
      <c r="E10" t="s">
        <v>2</v>
      </c>
      <c r="F10" s="2">
        <v>3.8645833333333331E-2</v>
      </c>
      <c r="G10" s="2">
        <v>3.8645833333333331E-2</v>
      </c>
      <c r="I10">
        <v>2</v>
      </c>
      <c r="K10" t="s">
        <v>8</v>
      </c>
    </row>
    <row r="11" spans="1:11" hidden="1" x14ac:dyDescent="0.25">
      <c r="A11" s="5"/>
      <c r="B11">
        <v>209.2</v>
      </c>
      <c r="C11" t="s">
        <v>161</v>
      </c>
      <c r="D11" t="s">
        <v>218</v>
      </c>
      <c r="E11" t="s">
        <v>2</v>
      </c>
      <c r="F11" s="2">
        <v>3.8437499999999999E-2</v>
      </c>
      <c r="G11" s="2">
        <v>7.7094907407407418E-2</v>
      </c>
      <c r="I11">
        <v>2</v>
      </c>
      <c r="K11" t="s">
        <v>8</v>
      </c>
    </row>
    <row r="12" spans="1:11" hidden="1" x14ac:dyDescent="0.25">
      <c r="A12" s="5"/>
      <c r="B12">
        <v>209.3</v>
      </c>
      <c r="C12" t="s">
        <v>160</v>
      </c>
      <c r="D12" t="s">
        <v>218</v>
      </c>
      <c r="E12" t="s">
        <v>8</v>
      </c>
      <c r="F12" s="2">
        <v>3.7766203703703705E-2</v>
      </c>
      <c r="G12" s="2">
        <v>0.11486111111111112</v>
      </c>
      <c r="I12">
        <v>2</v>
      </c>
      <c r="J12">
        <v>249</v>
      </c>
      <c r="K12" t="s">
        <v>8</v>
      </c>
    </row>
    <row r="13" spans="1:11" hidden="1" x14ac:dyDescent="0.25">
      <c r="A13" s="9">
        <v>4</v>
      </c>
    </row>
    <row r="14" spans="1:11" hidden="1" x14ac:dyDescent="0.25">
      <c r="A14" s="5"/>
      <c r="B14">
        <v>212.1</v>
      </c>
      <c r="C14" t="s">
        <v>219</v>
      </c>
      <c r="D14" t="s">
        <v>220</v>
      </c>
      <c r="E14" t="s">
        <v>8</v>
      </c>
      <c r="F14" s="2">
        <v>3.6180555555555556E-2</v>
      </c>
      <c r="G14" s="2">
        <v>3.6180555555555556E-2</v>
      </c>
      <c r="H14" t="s">
        <v>215</v>
      </c>
      <c r="K14" t="s">
        <v>15</v>
      </c>
    </row>
    <row r="15" spans="1:11" hidden="1" x14ac:dyDescent="0.25">
      <c r="A15" s="5"/>
      <c r="B15">
        <v>212.2</v>
      </c>
      <c r="C15" t="s">
        <v>221</v>
      </c>
      <c r="D15" t="s">
        <v>212</v>
      </c>
      <c r="E15" t="s">
        <v>8</v>
      </c>
      <c r="F15" s="2">
        <v>3.8645833333333331E-2</v>
      </c>
      <c r="G15" s="2">
        <v>7.4826388888888887E-2</v>
      </c>
      <c r="H15" t="s">
        <v>215</v>
      </c>
      <c r="K15" t="s">
        <v>15</v>
      </c>
    </row>
    <row r="16" spans="1:11" hidden="1" x14ac:dyDescent="0.25">
      <c r="A16" s="5"/>
      <c r="B16">
        <v>212.3</v>
      </c>
      <c r="C16" t="s">
        <v>222</v>
      </c>
      <c r="D16" t="s">
        <v>212</v>
      </c>
      <c r="E16" t="s">
        <v>6</v>
      </c>
      <c r="F16" s="2">
        <v>4.08912037037037E-2</v>
      </c>
      <c r="G16" s="2">
        <v>0.11572916666666666</v>
      </c>
      <c r="H16" t="s">
        <v>215</v>
      </c>
      <c r="K16" t="s">
        <v>15</v>
      </c>
    </row>
    <row r="17" spans="1:11" hidden="1" x14ac:dyDescent="0.25">
      <c r="A17" s="9">
        <v>5</v>
      </c>
    </row>
    <row r="18" spans="1:11" x14ac:dyDescent="0.25">
      <c r="A18" s="5"/>
      <c r="B18">
        <v>205.1</v>
      </c>
      <c r="C18" t="s">
        <v>0</v>
      </c>
      <c r="D18" t="s">
        <v>223</v>
      </c>
      <c r="E18" t="s">
        <v>2</v>
      </c>
      <c r="F18" s="2">
        <v>4.071759259259259E-2</v>
      </c>
      <c r="G18" s="2">
        <v>4.071759259259259E-2</v>
      </c>
      <c r="I18">
        <v>3</v>
      </c>
      <c r="K18" t="s">
        <v>8</v>
      </c>
    </row>
    <row r="19" spans="1:11" x14ac:dyDescent="0.25">
      <c r="A19" s="5"/>
      <c r="B19">
        <v>205.2</v>
      </c>
      <c r="C19" t="s">
        <v>78</v>
      </c>
      <c r="D19" t="s">
        <v>223</v>
      </c>
      <c r="E19" t="s">
        <v>8</v>
      </c>
      <c r="F19" s="2">
        <v>4.3599537037037034E-2</v>
      </c>
      <c r="G19" s="2">
        <v>8.4317129629629631E-2</v>
      </c>
      <c r="I19">
        <v>3</v>
      </c>
      <c r="K19" t="s">
        <v>8</v>
      </c>
    </row>
    <row r="20" spans="1:11" x14ac:dyDescent="0.25">
      <c r="A20" s="5"/>
      <c r="B20">
        <v>205.3</v>
      </c>
      <c r="C20" t="s">
        <v>79</v>
      </c>
      <c r="D20" t="s">
        <v>223</v>
      </c>
      <c r="E20" t="s">
        <v>2</v>
      </c>
      <c r="F20" s="2">
        <v>3.2777777777777781E-2</v>
      </c>
      <c r="G20" s="2">
        <v>0.11710648148148149</v>
      </c>
      <c r="I20">
        <v>3</v>
      </c>
      <c r="J20">
        <v>237</v>
      </c>
      <c r="K20" t="s">
        <v>8</v>
      </c>
    </row>
    <row r="21" spans="1:11" hidden="1" x14ac:dyDescent="0.25">
      <c r="A21" s="9">
        <v>6</v>
      </c>
    </row>
    <row r="22" spans="1:11" hidden="1" x14ac:dyDescent="0.25">
      <c r="A22" s="5"/>
      <c r="B22">
        <v>202.1</v>
      </c>
      <c r="C22" t="s">
        <v>188</v>
      </c>
      <c r="D22" t="s">
        <v>224</v>
      </c>
      <c r="E22" t="s">
        <v>8</v>
      </c>
      <c r="F22" s="2">
        <v>3.4421296296296297E-2</v>
      </c>
      <c r="G22" s="2">
        <v>3.4421296296296297E-2</v>
      </c>
      <c r="I22">
        <v>4</v>
      </c>
      <c r="K22" t="s">
        <v>6</v>
      </c>
    </row>
    <row r="23" spans="1:11" hidden="1" x14ac:dyDescent="0.25">
      <c r="A23" s="5"/>
      <c r="B23">
        <v>202.2</v>
      </c>
      <c r="C23" t="s">
        <v>225</v>
      </c>
      <c r="D23" t="s">
        <v>224</v>
      </c>
      <c r="E23" t="s">
        <v>2</v>
      </c>
      <c r="F23" s="2">
        <v>5.9687500000000004E-2</v>
      </c>
      <c r="G23" s="2">
        <v>9.4108796296296301E-2</v>
      </c>
      <c r="I23">
        <v>4</v>
      </c>
      <c r="K23" t="s">
        <v>6</v>
      </c>
    </row>
    <row r="24" spans="1:11" hidden="1" x14ac:dyDescent="0.25">
      <c r="A24" s="5"/>
      <c r="B24">
        <v>202.3</v>
      </c>
      <c r="C24" t="s">
        <v>73</v>
      </c>
      <c r="D24" t="s">
        <v>224</v>
      </c>
      <c r="E24" t="s">
        <v>2</v>
      </c>
      <c r="F24" s="2">
        <v>2.7071759259259257E-2</v>
      </c>
      <c r="G24" s="2">
        <v>0.12118055555555556</v>
      </c>
      <c r="I24">
        <v>4</v>
      </c>
      <c r="J24">
        <v>228</v>
      </c>
      <c r="K24" t="s">
        <v>6</v>
      </c>
    </row>
    <row r="25" spans="1:11" hidden="1" x14ac:dyDescent="0.25">
      <c r="A25" s="9">
        <v>7</v>
      </c>
    </row>
    <row r="26" spans="1:11" hidden="1" x14ac:dyDescent="0.25">
      <c r="A26" s="5"/>
      <c r="B26">
        <v>204.1</v>
      </c>
      <c r="C26" t="s">
        <v>167</v>
      </c>
      <c r="D26" t="s">
        <v>226</v>
      </c>
      <c r="E26" t="s">
        <v>8</v>
      </c>
      <c r="F26" s="2">
        <v>4.1562500000000002E-2</v>
      </c>
      <c r="G26" s="2">
        <v>4.1562500000000002E-2</v>
      </c>
      <c r="I26">
        <v>5</v>
      </c>
      <c r="K26" t="s">
        <v>6</v>
      </c>
    </row>
    <row r="27" spans="1:11" hidden="1" x14ac:dyDescent="0.25">
      <c r="A27" s="5"/>
      <c r="B27">
        <v>204.2</v>
      </c>
      <c r="C27" t="s">
        <v>83</v>
      </c>
      <c r="D27" t="s">
        <v>226</v>
      </c>
      <c r="E27" t="s">
        <v>8</v>
      </c>
      <c r="F27" s="2">
        <v>4.4201388888888887E-2</v>
      </c>
      <c r="G27" s="2">
        <v>8.5775462962962956E-2</v>
      </c>
      <c r="I27">
        <v>5</v>
      </c>
      <c r="K27" t="s">
        <v>6</v>
      </c>
    </row>
    <row r="28" spans="1:11" hidden="1" x14ac:dyDescent="0.25">
      <c r="A28" s="5"/>
      <c r="B28">
        <v>204.3</v>
      </c>
      <c r="C28" t="s">
        <v>156</v>
      </c>
      <c r="D28" t="s">
        <v>226</v>
      </c>
      <c r="E28" t="s">
        <v>2</v>
      </c>
      <c r="F28" s="2">
        <v>3.7916666666666668E-2</v>
      </c>
      <c r="G28" s="2">
        <v>0.12369212962962962</v>
      </c>
      <c r="I28">
        <v>5</v>
      </c>
      <c r="J28">
        <v>219</v>
      </c>
      <c r="K28" t="s">
        <v>6</v>
      </c>
    </row>
    <row r="29" spans="1:11" hidden="1" x14ac:dyDescent="0.25">
      <c r="A29" s="9">
        <v>8</v>
      </c>
    </row>
    <row r="30" spans="1:11" hidden="1" x14ac:dyDescent="0.25">
      <c r="A30" s="5"/>
      <c r="B30">
        <v>203.1</v>
      </c>
      <c r="C30" t="s">
        <v>166</v>
      </c>
      <c r="D30" t="s">
        <v>218</v>
      </c>
      <c r="E30" t="s">
        <v>8</v>
      </c>
      <c r="F30" s="2">
        <v>3.8391203703703698E-2</v>
      </c>
      <c r="G30" s="2">
        <v>3.8391203703703698E-2</v>
      </c>
      <c r="I30">
        <v>6</v>
      </c>
      <c r="K30" t="s">
        <v>6</v>
      </c>
    </row>
    <row r="31" spans="1:11" hidden="1" x14ac:dyDescent="0.25">
      <c r="A31" s="5"/>
      <c r="B31">
        <v>203.2</v>
      </c>
      <c r="C31" t="s">
        <v>86</v>
      </c>
      <c r="D31" t="s">
        <v>218</v>
      </c>
      <c r="E31" t="s">
        <v>2</v>
      </c>
      <c r="F31" s="2">
        <v>4.6261574074074073E-2</v>
      </c>
      <c r="G31" s="2">
        <v>8.4652777777777785E-2</v>
      </c>
      <c r="I31">
        <v>6</v>
      </c>
      <c r="K31" t="s">
        <v>6</v>
      </c>
    </row>
    <row r="32" spans="1:11" hidden="1" x14ac:dyDescent="0.25">
      <c r="A32" s="5"/>
      <c r="B32">
        <v>203.3</v>
      </c>
      <c r="C32" t="s">
        <v>227</v>
      </c>
      <c r="D32" t="s">
        <v>218</v>
      </c>
      <c r="E32" t="s">
        <v>2</v>
      </c>
      <c r="F32" s="2">
        <v>3.9918981481481479E-2</v>
      </c>
      <c r="G32" s="2">
        <v>0.12457175925925927</v>
      </c>
      <c r="I32">
        <v>6</v>
      </c>
      <c r="J32">
        <v>210</v>
      </c>
      <c r="K32" t="s">
        <v>6</v>
      </c>
    </row>
    <row r="33" spans="1:11" hidden="1" x14ac:dyDescent="0.25">
      <c r="A33" s="9">
        <v>9</v>
      </c>
    </row>
    <row r="34" spans="1:11" hidden="1" x14ac:dyDescent="0.25">
      <c r="A34" s="5"/>
      <c r="B34">
        <v>207.1</v>
      </c>
      <c r="C34" t="s">
        <v>190</v>
      </c>
      <c r="D34" t="s">
        <v>1</v>
      </c>
      <c r="E34" t="s">
        <v>8</v>
      </c>
      <c r="F34" s="2">
        <v>4.8425925925925928E-2</v>
      </c>
      <c r="G34" s="2">
        <v>4.8425925925925928E-2</v>
      </c>
      <c r="I34">
        <v>7</v>
      </c>
      <c r="K34" t="s">
        <v>6</v>
      </c>
    </row>
    <row r="35" spans="1:11" hidden="1" x14ac:dyDescent="0.25">
      <c r="A35" s="5"/>
      <c r="B35">
        <v>207.2</v>
      </c>
      <c r="C35" t="s">
        <v>228</v>
      </c>
      <c r="D35" t="s">
        <v>1</v>
      </c>
      <c r="E35" t="s">
        <v>6</v>
      </c>
      <c r="F35" s="2">
        <v>4.0289351851851847E-2</v>
      </c>
      <c r="G35" s="2">
        <v>8.8715277777777782E-2</v>
      </c>
      <c r="I35">
        <v>7</v>
      </c>
      <c r="K35" t="s">
        <v>6</v>
      </c>
    </row>
    <row r="36" spans="1:11" hidden="1" x14ac:dyDescent="0.25">
      <c r="A36" s="5"/>
      <c r="B36">
        <v>207.3</v>
      </c>
      <c r="C36" t="s">
        <v>11</v>
      </c>
      <c r="D36" t="s">
        <v>1</v>
      </c>
      <c r="E36" t="s">
        <v>2</v>
      </c>
      <c r="F36" s="2">
        <v>3.6493055555555549E-2</v>
      </c>
      <c r="G36" s="2">
        <v>0.12520833333333334</v>
      </c>
      <c r="I36">
        <v>7</v>
      </c>
      <c r="K36" t="s">
        <v>6</v>
      </c>
    </row>
    <row r="37" spans="1:11" hidden="1" x14ac:dyDescent="0.25">
      <c r="A37" s="9">
        <v>10</v>
      </c>
    </row>
    <row r="38" spans="1:11" hidden="1" x14ac:dyDescent="0.25">
      <c r="A38" s="5"/>
      <c r="B38">
        <v>210.1</v>
      </c>
      <c r="C38" t="s">
        <v>80</v>
      </c>
      <c r="D38" t="s">
        <v>226</v>
      </c>
      <c r="E38" t="s">
        <v>8</v>
      </c>
      <c r="F38" s="2">
        <v>3.8159722222222227E-2</v>
      </c>
      <c r="G38" s="2">
        <v>3.8159722222222227E-2</v>
      </c>
      <c r="I38">
        <v>8</v>
      </c>
      <c r="K38" t="s">
        <v>6</v>
      </c>
    </row>
    <row r="39" spans="1:11" hidden="1" x14ac:dyDescent="0.25">
      <c r="A39" s="5"/>
      <c r="B39">
        <v>210.2</v>
      </c>
      <c r="C39" t="s">
        <v>229</v>
      </c>
      <c r="D39" t="s">
        <v>226</v>
      </c>
      <c r="E39" t="s">
        <v>6</v>
      </c>
      <c r="F39" s="2">
        <v>4.4548611111111108E-2</v>
      </c>
      <c r="G39" s="2">
        <v>8.2719907407407409E-2</v>
      </c>
      <c r="I39">
        <v>8</v>
      </c>
      <c r="K39" t="s">
        <v>6</v>
      </c>
    </row>
    <row r="40" spans="1:11" hidden="1" x14ac:dyDescent="0.25">
      <c r="A40" s="5"/>
      <c r="B40">
        <v>210.3</v>
      </c>
      <c r="C40" t="s">
        <v>230</v>
      </c>
      <c r="D40" t="s">
        <v>226</v>
      </c>
      <c r="E40" t="s">
        <v>8</v>
      </c>
      <c r="F40" s="2">
        <v>4.7303240740740743E-2</v>
      </c>
      <c r="G40" s="2">
        <v>0.13002314814814817</v>
      </c>
      <c r="I40">
        <v>8</v>
      </c>
      <c r="J40">
        <v>201</v>
      </c>
      <c r="K40" t="s">
        <v>6</v>
      </c>
    </row>
    <row r="41" spans="1:11" hidden="1" x14ac:dyDescent="0.25">
      <c r="A41" s="9">
        <v>11</v>
      </c>
    </row>
    <row r="42" spans="1:11" hidden="1" x14ac:dyDescent="0.25">
      <c r="A42" s="5"/>
      <c r="B42">
        <v>206.1</v>
      </c>
      <c r="C42" t="s">
        <v>231</v>
      </c>
      <c r="D42" t="s">
        <v>232</v>
      </c>
      <c r="E42" t="s">
        <v>6</v>
      </c>
      <c r="F42" s="2">
        <v>4.3055555555555562E-2</v>
      </c>
      <c r="G42" s="2">
        <v>4.3055555555555562E-2</v>
      </c>
      <c r="I42">
        <v>9</v>
      </c>
      <c r="K42" t="s">
        <v>6</v>
      </c>
    </row>
    <row r="43" spans="1:11" hidden="1" x14ac:dyDescent="0.25">
      <c r="A43" s="5"/>
      <c r="B43">
        <v>206.2</v>
      </c>
      <c r="C43" t="s">
        <v>163</v>
      </c>
      <c r="D43" t="s">
        <v>232</v>
      </c>
      <c r="E43" t="s">
        <v>6</v>
      </c>
      <c r="F43" s="2">
        <v>4.3680555555555556E-2</v>
      </c>
      <c r="G43" s="2">
        <v>8.6747685185185178E-2</v>
      </c>
      <c r="I43">
        <v>9</v>
      </c>
      <c r="K43" t="s">
        <v>6</v>
      </c>
    </row>
    <row r="44" spans="1:11" hidden="1" x14ac:dyDescent="0.25">
      <c r="A44" s="5"/>
      <c r="B44">
        <v>206.3</v>
      </c>
      <c r="C44" t="s">
        <v>90</v>
      </c>
      <c r="D44" t="s">
        <v>232</v>
      </c>
      <c r="E44" t="s">
        <v>8</v>
      </c>
      <c r="F44" s="2">
        <v>4.3969907407407409E-2</v>
      </c>
      <c r="G44" s="2">
        <v>0.13072916666666667</v>
      </c>
      <c r="I44">
        <v>9</v>
      </c>
      <c r="J44">
        <v>192</v>
      </c>
      <c r="K44" t="s">
        <v>6</v>
      </c>
    </row>
    <row r="45" spans="1:11" hidden="1" x14ac:dyDescent="0.25">
      <c r="A45" s="9">
        <v>12</v>
      </c>
    </row>
    <row r="46" spans="1:11" hidden="1" x14ac:dyDescent="0.25">
      <c r="A46" s="5"/>
      <c r="B46">
        <v>208.1</v>
      </c>
      <c r="C46" t="s">
        <v>165</v>
      </c>
      <c r="D46" t="s">
        <v>224</v>
      </c>
      <c r="E46" t="s">
        <v>8</v>
      </c>
      <c r="F46" s="2">
        <v>6.2303240740740735E-2</v>
      </c>
      <c r="G46" s="2">
        <v>6.2303240740740735E-2</v>
      </c>
      <c r="I46">
        <v>10</v>
      </c>
      <c r="K46" t="s">
        <v>14</v>
      </c>
    </row>
    <row r="47" spans="1:11" hidden="1" x14ac:dyDescent="0.25">
      <c r="A47" s="5"/>
      <c r="B47">
        <v>208.2</v>
      </c>
      <c r="C47" t="s">
        <v>205</v>
      </c>
      <c r="D47" t="s">
        <v>224</v>
      </c>
      <c r="E47" t="s">
        <v>8</v>
      </c>
      <c r="F47" s="2">
        <v>4.5740740740740742E-2</v>
      </c>
      <c r="G47" s="2">
        <v>0.10804398148148148</v>
      </c>
      <c r="I47">
        <v>10</v>
      </c>
      <c r="K47" t="s">
        <v>14</v>
      </c>
    </row>
    <row r="48" spans="1:11" hidden="1" x14ac:dyDescent="0.25">
      <c r="A48" s="5"/>
      <c r="B48">
        <v>208.3</v>
      </c>
      <c r="C48" t="s">
        <v>92</v>
      </c>
      <c r="D48" t="s">
        <v>224</v>
      </c>
      <c r="E48" t="s">
        <v>6</v>
      </c>
      <c r="F48" s="2">
        <v>5.3252314814814815E-2</v>
      </c>
      <c r="G48" s="2">
        <v>0.1612962962962963</v>
      </c>
      <c r="I48">
        <v>10</v>
      </c>
      <c r="J48">
        <v>183</v>
      </c>
      <c r="K48" t="s">
        <v>14</v>
      </c>
    </row>
    <row r="49" spans="1:11" hidden="1" x14ac:dyDescent="0.25"/>
    <row r="50" spans="1:11" hidden="1" x14ac:dyDescent="0.25">
      <c r="A50" s="9">
        <v>1</v>
      </c>
    </row>
    <row r="51" spans="1:11" hidden="1" x14ac:dyDescent="0.25">
      <c r="A51" s="5"/>
      <c r="B51">
        <v>101.1</v>
      </c>
      <c r="C51" t="s">
        <v>97</v>
      </c>
      <c r="D51" t="s">
        <v>226</v>
      </c>
      <c r="E51" t="s">
        <v>8</v>
      </c>
      <c r="F51" s="2">
        <v>3.1851851851851853E-2</v>
      </c>
      <c r="G51" s="2">
        <v>3.1851851851851853E-2</v>
      </c>
      <c r="I51">
        <v>1</v>
      </c>
      <c r="K51" t="s">
        <v>2</v>
      </c>
    </row>
    <row r="52" spans="1:11" hidden="1" x14ac:dyDescent="0.25">
      <c r="A52" s="5"/>
      <c r="B52">
        <v>101.2</v>
      </c>
      <c r="C52" t="s">
        <v>95</v>
      </c>
      <c r="D52" t="s">
        <v>226</v>
      </c>
      <c r="E52" t="s">
        <v>2</v>
      </c>
      <c r="F52" s="2">
        <v>2.8055555555555556E-2</v>
      </c>
      <c r="G52" s="2">
        <v>5.9918981481481483E-2</v>
      </c>
      <c r="I52">
        <v>1</v>
      </c>
      <c r="K52" t="s">
        <v>2</v>
      </c>
    </row>
    <row r="53" spans="1:11" hidden="1" x14ac:dyDescent="0.25">
      <c r="A53" s="5"/>
      <c r="B53">
        <v>101.3</v>
      </c>
      <c r="C53" t="s">
        <v>233</v>
      </c>
      <c r="D53" t="s">
        <v>226</v>
      </c>
      <c r="E53" t="s">
        <v>2</v>
      </c>
      <c r="F53" s="2">
        <v>2.9212962962962965E-2</v>
      </c>
      <c r="G53" s="2">
        <v>8.9131944444444444E-2</v>
      </c>
      <c r="I53">
        <v>1</v>
      </c>
      <c r="J53">
        <v>291</v>
      </c>
      <c r="K53" t="s">
        <v>2</v>
      </c>
    </row>
    <row r="54" spans="1:11" hidden="1" x14ac:dyDescent="0.25">
      <c r="A54" s="9">
        <v>2</v>
      </c>
    </row>
    <row r="55" spans="1:11" hidden="1" x14ac:dyDescent="0.25">
      <c r="A55" s="5"/>
      <c r="B55">
        <v>103.1</v>
      </c>
      <c r="C55" t="s">
        <v>182</v>
      </c>
      <c r="D55" t="s">
        <v>224</v>
      </c>
      <c r="E55" t="s">
        <v>8</v>
      </c>
      <c r="F55" s="2">
        <v>3.0752314814814816E-2</v>
      </c>
      <c r="G55" s="2">
        <v>3.0752314814814816E-2</v>
      </c>
      <c r="I55">
        <v>2</v>
      </c>
      <c r="K55" t="s">
        <v>6</v>
      </c>
    </row>
    <row r="56" spans="1:11" hidden="1" x14ac:dyDescent="0.25">
      <c r="A56" s="5"/>
      <c r="B56">
        <v>103.2</v>
      </c>
      <c r="C56" t="s">
        <v>234</v>
      </c>
      <c r="D56" t="s">
        <v>224</v>
      </c>
      <c r="E56" t="s">
        <v>8</v>
      </c>
      <c r="F56" s="2">
        <v>3.516203703703704E-2</v>
      </c>
      <c r="G56" s="2">
        <v>6.5925925925925929E-2</v>
      </c>
      <c r="I56">
        <v>2</v>
      </c>
      <c r="K56" t="s">
        <v>6</v>
      </c>
    </row>
    <row r="57" spans="1:11" hidden="1" x14ac:dyDescent="0.25">
      <c r="A57" s="5"/>
      <c r="B57">
        <v>103.3</v>
      </c>
      <c r="C57" t="s">
        <v>129</v>
      </c>
      <c r="D57" t="s">
        <v>224</v>
      </c>
      <c r="E57" t="s">
        <v>2</v>
      </c>
      <c r="F57" s="2">
        <v>3.2442129629629633E-2</v>
      </c>
      <c r="G57" s="2">
        <v>9.8368055555555556E-2</v>
      </c>
      <c r="I57">
        <v>2</v>
      </c>
      <c r="J57">
        <v>267</v>
      </c>
      <c r="K57" t="s">
        <v>6</v>
      </c>
    </row>
    <row r="58" spans="1:11" hidden="1" x14ac:dyDescent="0.25">
      <c r="A58" s="9">
        <v>3</v>
      </c>
    </row>
    <row r="59" spans="1:11" hidden="1" x14ac:dyDescent="0.25">
      <c r="A59" s="5"/>
      <c r="B59">
        <v>105.1</v>
      </c>
      <c r="C59" t="s">
        <v>139</v>
      </c>
      <c r="D59" t="s">
        <v>232</v>
      </c>
      <c r="E59" t="s">
        <v>8</v>
      </c>
      <c r="F59" s="2">
        <v>3.079861111111111E-2</v>
      </c>
      <c r="G59" s="2">
        <v>3.079861111111111E-2</v>
      </c>
      <c r="I59">
        <v>3</v>
      </c>
      <c r="K59" t="s">
        <v>6</v>
      </c>
    </row>
    <row r="60" spans="1:11" hidden="1" x14ac:dyDescent="0.25">
      <c r="A60" s="5"/>
      <c r="B60">
        <v>105.2</v>
      </c>
      <c r="C60" t="s">
        <v>130</v>
      </c>
      <c r="D60" t="s">
        <v>232</v>
      </c>
      <c r="E60" t="s">
        <v>8</v>
      </c>
      <c r="F60" s="2">
        <v>3.5254629629629629E-2</v>
      </c>
      <c r="G60" s="2">
        <v>6.6053240740740746E-2</v>
      </c>
      <c r="I60">
        <v>3</v>
      </c>
      <c r="K60" t="s">
        <v>6</v>
      </c>
    </row>
    <row r="61" spans="1:11" hidden="1" x14ac:dyDescent="0.25">
      <c r="A61" s="5"/>
      <c r="B61">
        <v>105.3</v>
      </c>
      <c r="C61" t="s">
        <v>105</v>
      </c>
      <c r="D61" t="s">
        <v>232</v>
      </c>
      <c r="E61" t="s">
        <v>8</v>
      </c>
      <c r="F61" s="2">
        <v>3.3703703703703701E-2</v>
      </c>
      <c r="G61" s="2">
        <v>9.976851851851852E-2</v>
      </c>
      <c r="I61">
        <v>3</v>
      </c>
      <c r="J61">
        <v>249</v>
      </c>
      <c r="K61" t="s">
        <v>6</v>
      </c>
    </row>
    <row r="62" spans="1:11" hidden="1" x14ac:dyDescent="0.25">
      <c r="A62" s="9">
        <v>4</v>
      </c>
    </row>
    <row r="63" spans="1:11" hidden="1" x14ac:dyDescent="0.25">
      <c r="A63" s="5"/>
      <c r="B63">
        <v>102.1</v>
      </c>
      <c r="C63" t="s">
        <v>125</v>
      </c>
      <c r="D63" t="s">
        <v>218</v>
      </c>
      <c r="E63" t="s">
        <v>2</v>
      </c>
      <c r="F63" s="2">
        <v>3.1180555555555555E-2</v>
      </c>
      <c r="G63" s="2">
        <v>3.1180555555555555E-2</v>
      </c>
      <c r="I63">
        <v>4</v>
      </c>
      <c r="K63" t="s">
        <v>6</v>
      </c>
    </row>
    <row r="64" spans="1:11" hidden="1" x14ac:dyDescent="0.25">
      <c r="A64" s="5"/>
      <c r="B64">
        <v>102.2</v>
      </c>
      <c r="C64" t="s">
        <v>96</v>
      </c>
      <c r="D64" t="s">
        <v>218</v>
      </c>
      <c r="E64" t="s">
        <v>2</v>
      </c>
      <c r="F64" s="2">
        <v>2.9409722222222223E-2</v>
      </c>
      <c r="G64" s="2">
        <v>6.0601851851851851E-2</v>
      </c>
      <c r="I64">
        <v>4</v>
      </c>
      <c r="K64" t="s">
        <v>6</v>
      </c>
    </row>
    <row r="65" spans="1:11" hidden="1" x14ac:dyDescent="0.25">
      <c r="A65" s="5"/>
      <c r="B65">
        <v>102.3</v>
      </c>
      <c r="C65" t="s">
        <v>235</v>
      </c>
      <c r="D65" t="s">
        <v>218</v>
      </c>
      <c r="E65" t="s">
        <v>6</v>
      </c>
      <c r="F65" s="2">
        <v>4.1909722222222223E-2</v>
      </c>
      <c r="G65" s="2">
        <v>0.10251157407407407</v>
      </c>
      <c r="I65">
        <v>4</v>
      </c>
      <c r="J65">
        <v>237</v>
      </c>
      <c r="K65" t="s">
        <v>6</v>
      </c>
    </row>
    <row r="66" spans="1:11" hidden="1" x14ac:dyDescent="0.25">
      <c r="A66" s="9">
        <v>5</v>
      </c>
    </row>
    <row r="67" spans="1:11" hidden="1" x14ac:dyDescent="0.25">
      <c r="A67" s="5"/>
      <c r="B67">
        <v>112.1</v>
      </c>
      <c r="C67" t="s">
        <v>126</v>
      </c>
      <c r="D67" t="s">
        <v>226</v>
      </c>
      <c r="E67" t="s">
        <v>8</v>
      </c>
      <c r="F67" s="2">
        <v>3.4247685185185187E-2</v>
      </c>
      <c r="G67" s="2">
        <v>3.4247685185185187E-2</v>
      </c>
      <c r="I67">
        <v>5</v>
      </c>
      <c r="K67" t="s">
        <v>6</v>
      </c>
    </row>
    <row r="68" spans="1:11" hidden="1" x14ac:dyDescent="0.25">
      <c r="A68" s="5"/>
      <c r="B68">
        <v>112.2</v>
      </c>
      <c r="C68" t="s">
        <v>236</v>
      </c>
      <c r="D68" t="s">
        <v>226</v>
      </c>
      <c r="E68" t="s">
        <v>8</v>
      </c>
      <c r="F68" s="2">
        <v>3.4467592592592591E-2</v>
      </c>
      <c r="G68" s="2">
        <v>6.8715277777777778E-2</v>
      </c>
      <c r="I68">
        <v>5</v>
      </c>
      <c r="K68" t="s">
        <v>6</v>
      </c>
    </row>
    <row r="69" spans="1:11" hidden="1" x14ac:dyDescent="0.25">
      <c r="A69" s="5"/>
      <c r="B69">
        <v>112.3</v>
      </c>
      <c r="C69" t="s">
        <v>107</v>
      </c>
      <c r="D69" t="s">
        <v>226</v>
      </c>
      <c r="E69" t="s">
        <v>8</v>
      </c>
      <c r="F69" s="2">
        <v>3.4166666666666672E-2</v>
      </c>
      <c r="G69" s="2">
        <v>0.10289351851851852</v>
      </c>
      <c r="I69">
        <v>5</v>
      </c>
      <c r="J69">
        <v>228</v>
      </c>
      <c r="K69" t="s">
        <v>6</v>
      </c>
    </row>
    <row r="70" spans="1:11" hidden="1" x14ac:dyDescent="0.25">
      <c r="A70" s="9">
        <v>6</v>
      </c>
    </row>
    <row r="71" spans="1:11" x14ac:dyDescent="0.25">
      <c r="A71" s="5"/>
      <c r="B71">
        <v>107.1</v>
      </c>
      <c r="C71" t="s">
        <v>58</v>
      </c>
      <c r="D71" t="s">
        <v>223</v>
      </c>
      <c r="E71" t="s">
        <v>2</v>
      </c>
      <c r="F71" s="2">
        <v>3.5185185185185187E-2</v>
      </c>
      <c r="G71" s="2">
        <v>3.5185185185185187E-2</v>
      </c>
      <c r="I71">
        <v>6</v>
      </c>
      <c r="K71" t="s">
        <v>6</v>
      </c>
    </row>
    <row r="72" spans="1:11" x14ac:dyDescent="0.25">
      <c r="A72" s="5"/>
      <c r="B72">
        <v>107.2</v>
      </c>
      <c r="C72" t="s">
        <v>99</v>
      </c>
      <c r="D72" t="s">
        <v>223</v>
      </c>
      <c r="E72" t="s">
        <v>8</v>
      </c>
      <c r="F72" s="2">
        <v>3.3032407407407406E-2</v>
      </c>
      <c r="G72" s="2">
        <v>6.822916666666666E-2</v>
      </c>
      <c r="I72">
        <v>6</v>
      </c>
      <c r="K72" t="s">
        <v>6</v>
      </c>
    </row>
    <row r="73" spans="1:11" x14ac:dyDescent="0.25">
      <c r="A73" s="5"/>
      <c r="B73">
        <v>107.3</v>
      </c>
      <c r="C73" t="s">
        <v>31</v>
      </c>
      <c r="D73" t="s">
        <v>223</v>
      </c>
      <c r="E73" t="s">
        <v>2</v>
      </c>
      <c r="F73" s="2">
        <v>3.4826388888888886E-2</v>
      </c>
      <c r="G73" s="2">
        <v>0.10305555555555555</v>
      </c>
      <c r="I73">
        <v>6</v>
      </c>
      <c r="J73">
        <v>219</v>
      </c>
      <c r="K73" t="s">
        <v>6</v>
      </c>
    </row>
    <row r="74" spans="1:11" hidden="1" x14ac:dyDescent="0.25">
      <c r="A74" s="9">
        <v>7</v>
      </c>
    </row>
    <row r="75" spans="1:11" hidden="1" x14ac:dyDescent="0.25">
      <c r="A75" s="5"/>
      <c r="B75">
        <v>108.1</v>
      </c>
      <c r="C75" t="s">
        <v>110</v>
      </c>
      <c r="D75" t="s">
        <v>237</v>
      </c>
      <c r="E75" t="s">
        <v>8</v>
      </c>
      <c r="F75" s="2">
        <v>3.6770833333333336E-2</v>
      </c>
      <c r="G75" s="2">
        <v>3.6770833333333336E-2</v>
      </c>
      <c r="H75" t="s">
        <v>215</v>
      </c>
      <c r="J75">
        <f>J78/3</f>
        <v>70</v>
      </c>
      <c r="K75" t="s">
        <v>15</v>
      </c>
    </row>
    <row r="76" spans="1:11" hidden="1" x14ac:dyDescent="0.25">
      <c r="A76" s="5"/>
      <c r="B76">
        <v>108.2</v>
      </c>
      <c r="C76" t="s">
        <v>238</v>
      </c>
      <c r="D76" t="s">
        <v>237</v>
      </c>
      <c r="E76" t="s">
        <v>8</v>
      </c>
      <c r="F76" s="2">
        <v>4.1956018518518517E-2</v>
      </c>
      <c r="G76" s="2">
        <v>7.8738425925925934E-2</v>
      </c>
      <c r="H76" t="s">
        <v>215</v>
      </c>
      <c r="K76" t="s">
        <v>15</v>
      </c>
    </row>
    <row r="77" spans="1:11" hidden="1" x14ac:dyDescent="0.25">
      <c r="A77" s="5"/>
      <c r="B77">
        <v>108.3</v>
      </c>
      <c r="C77" t="s">
        <v>239</v>
      </c>
      <c r="D77" t="s">
        <v>237</v>
      </c>
      <c r="E77" t="s">
        <v>8</v>
      </c>
      <c r="F77" s="2">
        <v>3.8981481481481485E-2</v>
      </c>
      <c r="G77" s="2">
        <v>0.11771990740740741</v>
      </c>
      <c r="H77" t="s">
        <v>215</v>
      </c>
      <c r="K77" t="s">
        <v>15</v>
      </c>
    </row>
    <row r="78" spans="1:11" hidden="1" x14ac:dyDescent="0.25">
      <c r="A78" s="9">
        <v>8</v>
      </c>
      <c r="J78">
        <v>210</v>
      </c>
    </row>
    <row r="79" spans="1:11" hidden="1" x14ac:dyDescent="0.25">
      <c r="A79" s="5"/>
      <c r="B79">
        <v>109.1</v>
      </c>
      <c r="C79" t="s">
        <v>140</v>
      </c>
      <c r="D79" t="s">
        <v>212</v>
      </c>
      <c r="E79" t="s">
        <v>8</v>
      </c>
      <c r="F79" s="2">
        <v>3.695601851851852E-2</v>
      </c>
      <c r="G79" s="2">
        <v>3.695601851851852E-2</v>
      </c>
      <c r="I79">
        <v>7</v>
      </c>
      <c r="K79" t="s">
        <v>9</v>
      </c>
    </row>
    <row r="80" spans="1:11" hidden="1" x14ac:dyDescent="0.25">
      <c r="A80" s="5"/>
      <c r="B80">
        <v>109.2</v>
      </c>
      <c r="C80" t="s">
        <v>240</v>
      </c>
      <c r="D80" t="s">
        <v>212</v>
      </c>
      <c r="E80" t="s">
        <v>8</v>
      </c>
      <c r="F80" s="2">
        <v>3.2638888888888891E-2</v>
      </c>
      <c r="G80" s="2">
        <v>6.9594907407407411E-2</v>
      </c>
      <c r="I80">
        <v>7</v>
      </c>
      <c r="K80" t="s">
        <v>9</v>
      </c>
    </row>
    <row r="81" spans="1:11" hidden="1" x14ac:dyDescent="0.25">
      <c r="A81" s="5"/>
      <c r="B81">
        <v>109.3</v>
      </c>
      <c r="C81" t="s">
        <v>241</v>
      </c>
      <c r="D81" t="s">
        <v>212</v>
      </c>
      <c r="E81" t="s">
        <v>8</v>
      </c>
      <c r="F81" s="2">
        <v>4.9699074074074069E-2</v>
      </c>
      <c r="G81" s="2">
        <v>0.11930555555555555</v>
      </c>
      <c r="I81">
        <v>7</v>
      </c>
      <c r="J81">
        <v>201</v>
      </c>
      <c r="K81" t="s">
        <v>9</v>
      </c>
    </row>
    <row r="82" spans="1:11" hidden="1" x14ac:dyDescent="0.25">
      <c r="A82" s="9">
        <v>9</v>
      </c>
    </row>
    <row r="83" spans="1:11" hidden="1" x14ac:dyDescent="0.25">
      <c r="A83" s="5"/>
      <c r="B83">
        <v>110.1</v>
      </c>
      <c r="C83" t="s">
        <v>106</v>
      </c>
      <c r="D83" t="s">
        <v>242</v>
      </c>
      <c r="E83" t="s">
        <v>8</v>
      </c>
      <c r="F83" s="2">
        <v>3.2222222222222222E-2</v>
      </c>
      <c r="G83" s="2">
        <v>3.2222222222222222E-2</v>
      </c>
      <c r="I83">
        <v>8</v>
      </c>
      <c r="K83" t="s">
        <v>9</v>
      </c>
    </row>
    <row r="84" spans="1:11" hidden="1" x14ac:dyDescent="0.25">
      <c r="A84" s="5"/>
      <c r="B84">
        <v>110.2</v>
      </c>
      <c r="C84" t="s">
        <v>193</v>
      </c>
      <c r="D84" t="s">
        <v>242</v>
      </c>
      <c r="E84" t="s">
        <v>8</v>
      </c>
      <c r="F84" s="2">
        <v>4.612268518518519E-2</v>
      </c>
      <c r="G84" s="2">
        <v>7.8344907407407405E-2</v>
      </c>
      <c r="I84">
        <v>8</v>
      </c>
      <c r="K84" t="s">
        <v>9</v>
      </c>
    </row>
    <row r="85" spans="1:11" hidden="1" x14ac:dyDescent="0.25">
      <c r="A85" s="5"/>
      <c r="B85">
        <v>110.3</v>
      </c>
      <c r="C85" t="s">
        <v>243</v>
      </c>
      <c r="D85" t="s">
        <v>242</v>
      </c>
      <c r="E85" t="s">
        <v>6</v>
      </c>
      <c r="F85" s="2">
        <v>4.1469907407407407E-2</v>
      </c>
      <c r="G85" s="2">
        <v>0.11981481481481482</v>
      </c>
      <c r="I85">
        <v>8</v>
      </c>
      <c r="J85">
        <v>192</v>
      </c>
      <c r="K85" t="s">
        <v>9</v>
      </c>
    </row>
    <row r="86" spans="1:11" hidden="1" x14ac:dyDescent="0.25">
      <c r="A86" s="9">
        <v>10</v>
      </c>
    </row>
    <row r="87" spans="1:11" hidden="1" x14ac:dyDescent="0.25">
      <c r="A87" s="5"/>
      <c r="B87">
        <v>113.1</v>
      </c>
      <c r="C87" t="s">
        <v>179</v>
      </c>
      <c r="D87" t="s">
        <v>218</v>
      </c>
      <c r="E87" t="s">
        <v>2</v>
      </c>
      <c r="F87" s="2">
        <v>3.5960648148148151E-2</v>
      </c>
      <c r="G87" s="2">
        <v>3.5960648148148151E-2</v>
      </c>
      <c r="I87">
        <v>9</v>
      </c>
      <c r="K87" t="s">
        <v>9</v>
      </c>
    </row>
    <row r="88" spans="1:11" hidden="1" x14ac:dyDescent="0.25">
      <c r="A88" s="5"/>
      <c r="B88">
        <v>113.2</v>
      </c>
      <c r="C88" t="s">
        <v>141</v>
      </c>
      <c r="D88" t="s">
        <v>218</v>
      </c>
      <c r="E88" t="s">
        <v>6</v>
      </c>
      <c r="F88" s="2">
        <v>4.3182870370370365E-2</v>
      </c>
      <c r="G88" s="2">
        <v>7.9155092592592582E-2</v>
      </c>
      <c r="I88">
        <v>9</v>
      </c>
      <c r="K88" t="s">
        <v>9</v>
      </c>
    </row>
    <row r="89" spans="1:11" hidden="1" x14ac:dyDescent="0.25">
      <c r="A89" s="5"/>
      <c r="B89">
        <v>113.3</v>
      </c>
      <c r="C89" t="s">
        <v>171</v>
      </c>
      <c r="D89" t="s">
        <v>218</v>
      </c>
      <c r="E89" t="s">
        <v>6</v>
      </c>
      <c r="F89" s="2">
        <v>4.355324074074074E-2</v>
      </c>
      <c r="G89" s="2">
        <v>0.12270833333333335</v>
      </c>
      <c r="I89">
        <v>9</v>
      </c>
      <c r="J89">
        <v>183</v>
      </c>
      <c r="K89" t="s">
        <v>9</v>
      </c>
    </row>
    <row r="90" spans="1:11" hidden="1" x14ac:dyDescent="0.25">
      <c r="A90" s="9">
        <v>11</v>
      </c>
    </row>
    <row r="91" spans="1:11" hidden="1" x14ac:dyDescent="0.25">
      <c r="A91" s="5"/>
      <c r="B91">
        <v>114.1</v>
      </c>
      <c r="C91" t="s">
        <v>244</v>
      </c>
      <c r="D91" t="s">
        <v>232</v>
      </c>
      <c r="E91" t="s">
        <v>6</v>
      </c>
      <c r="F91" s="2">
        <v>3.8113425925925926E-2</v>
      </c>
      <c r="G91" s="2">
        <v>3.8113425925925926E-2</v>
      </c>
      <c r="I91">
        <v>10</v>
      </c>
      <c r="K91" t="s">
        <v>9</v>
      </c>
    </row>
    <row r="92" spans="1:11" hidden="1" x14ac:dyDescent="0.25">
      <c r="A92" s="5"/>
      <c r="B92">
        <v>114.2</v>
      </c>
      <c r="C92" t="s">
        <v>245</v>
      </c>
      <c r="D92" t="s">
        <v>232</v>
      </c>
      <c r="E92" t="s">
        <v>8</v>
      </c>
      <c r="F92" s="2">
        <v>4.7488425925925927E-2</v>
      </c>
      <c r="G92" s="2">
        <v>8.560185185185186E-2</v>
      </c>
      <c r="I92">
        <v>10</v>
      </c>
      <c r="K92" t="s">
        <v>9</v>
      </c>
    </row>
    <row r="93" spans="1:11" hidden="1" x14ac:dyDescent="0.25">
      <c r="A93" s="5"/>
      <c r="B93">
        <v>114.3</v>
      </c>
      <c r="C93" t="s">
        <v>246</v>
      </c>
      <c r="D93" t="s">
        <v>232</v>
      </c>
      <c r="E93" t="s">
        <v>8</v>
      </c>
      <c r="F93" s="2">
        <v>3.9490740740740743E-2</v>
      </c>
      <c r="G93" s="2">
        <v>0.12510416666666666</v>
      </c>
      <c r="I93">
        <v>10</v>
      </c>
      <c r="J93">
        <v>174</v>
      </c>
      <c r="K93" t="s">
        <v>15</v>
      </c>
    </row>
    <row r="94" spans="1:11" hidden="1" x14ac:dyDescent="0.25">
      <c r="A94" s="9">
        <v>12</v>
      </c>
    </row>
    <row r="95" spans="1:11" hidden="1" x14ac:dyDescent="0.25">
      <c r="A95" s="5"/>
      <c r="B95">
        <v>117.1</v>
      </c>
      <c r="C95" t="s">
        <v>247</v>
      </c>
      <c r="D95" t="s">
        <v>212</v>
      </c>
      <c r="E95" t="s">
        <v>6</v>
      </c>
      <c r="F95" s="2">
        <v>3.2858796296296296E-2</v>
      </c>
      <c r="G95" s="2">
        <v>3.2858796296296296E-2</v>
      </c>
      <c r="H95" t="s">
        <v>215</v>
      </c>
      <c r="K95" t="s">
        <v>15</v>
      </c>
    </row>
    <row r="96" spans="1:11" hidden="1" x14ac:dyDescent="0.25">
      <c r="A96" s="5"/>
      <c r="B96">
        <v>117.2</v>
      </c>
      <c r="C96" t="s">
        <v>248</v>
      </c>
      <c r="D96" t="s">
        <v>212</v>
      </c>
      <c r="E96" t="s">
        <v>9</v>
      </c>
      <c r="F96" s="2">
        <v>5.4560185185185184E-2</v>
      </c>
      <c r="G96" s="2">
        <v>8.7418981481481473E-2</v>
      </c>
      <c r="H96" t="s">
        <v>215</v>
      </c>
      <c r="K96" t="s">
        <v>15</v>
      </c>
    </row>
    <row r="97" spans="1:11" hidden="1" x14ac:dyDescent="0.25">
      <c r="A97" s="5"/>
      <c r="B97">
        <v>117.3</v>
      </c>
      <c r="C97" t="s">
        <v>249</v>
      </c>
      <c r="D97" t="s">
        <v>212</v>
      </c>
      <c r="E97" t="s">
        <v>6</v>
      </c>
      <c r="F97" s="2">
        <v>4.2986111111111114E-2</v>
      </c>
      <c r="G97" s="2">
        <v>0.13040509259259259</v>
      </c>
      <c r="H97" t="s">
        <v>215</v>
      </c>
      <c r="K97" t="s">
        <v>15</v>
      </c>
    </row>
    <row r="98" spans="1:11" hidden="1" x14ac:dyDescent="0.25">
      <c r="A98" s="9">
        <v>13</v>
      </c>
    </row>
    <row r="99" spans="1:11" hidden="1" x14ac:dyDescent="0.25">
      <c r="A99" s="5"/>
      <c r="B99">
        <v>106.1</v>
      </c>
      <c r="C99" t="s">
        <v>46</v>
      </c>
      <c r="D99" t="s">
        <v>250</v>
      </c>
      <c r="E99" t="s">
        <v>6</v>
      </c>
      <c r="F99" s="2">
        <v>3.7893518518518521E-2</v>
      </c>
      <c r="G99" s="2">
        <v>3.7893518518518521E-2</v>
      </c>
      <c r="I99">
        <v>11</v>
      </c>
      <c r="K99" t="s">
        <v>14</v>
      </c>
    </row>
    <row r="100" spans="1:11" hidden="1" x14ac:dyDescent="0.25">
      <c r="A100" s="5"/>
      <c r="B100">
        <v>106.2</v>
      </c>
      <c r="C100" t="s">
        <v>136</v>
      </c>
      <c r="D100" t="s">
        <v>250</v>
      </c>
      <c r="E100" t="s">
        <v>8</v>
      </c>
      <c r="F100" s="2">
        <v>3.6898148148148145E-2</v>
      </c>
      <c r="G100" s="2">
        <v>7.4791666666666659E-2</v>
      </c>
      <c r="I100">
        <v>11</v>
      </c>
      <c r="K100" t="s">
        <v>14</v>
      </c>
    </row>
    <row r="101" spans="1:11" hidden="1" x14ac:dyDescent="0.25">
      <c r="A101" s="5"/>
      <c r="B101">
        <v>106.3</v>
      </c>
      <c r="C101" t="s">
        <v>251</v>
      </c>
      <c r="D101" t="s">
        <v>250</v>
      </c>
      <c r="E101" t="s">
        <v>6</v>
      </c>
      <c r="F101" s="2">
        <v>5.7303240740740745E-2</v>
      </c>
      <c r="G101" s="2">
        <v>0.1320949074074074</v>
      </c>
      <c r="I101">
        <v>11</v>
      </c>
      <c r="J101">
        <v>165</v>
      </c>
      <c r="K101" t="s">
        <v>14</v>
      </c>
    </row>
    <row r="102" spans="1:11" hidden="1" x14ac:dyDescent="0.25">
      <c r="A102" s="9">
        <v>14</v>
      </c>
    </row>
    <row r="103" spans="1:11" hidden="1" x14ac:dyDescent="0.25">
      <c r="A103" s="5"/>
      <c r="B103">
        <v>111.1</v>
      </c>
      <c r="C103" t="s">
        <v>252</v>
      </c>
      <c r="D103" t="s">
        <v>253</v>
      </c>
      <c r="E103" t="s">
        <v>6</v>
      </c>
      <c r="F103" s="2">
        <v>4.02662037037037E-2</v>
      </c>
      <c r="G103" s="2">
        <v>4.02662037037037E-2</v>
      </c>
      <c r="H103" t="s">
        <v>215</v>
      </c>
      <c r="J103">
        <f>J106/3</f>
        <v>52</v>
      </c>
      <c r="K103" t="s">
        <v>15</v>
      </c>
    </row>
    <row r="104" spans="1:11" hidden="1" x14ac:dyDescent="0.25">
      <c r="A104" s="5"/>
      <c r="B104">
        <v>111.2</v>
      </c>
      <c r="C104" t="s">
        <v>112</v>
      </c>
      <c r="D104" t="s">
        <v>212</v>
      </c>
      <c r="E104" t="s">
        <v>6</v>
      </c>
      <c r="F104" s="2">
        <v>5.9722222222222225E-2</v>
      </c>
      <c r="G104" s="2">
        <v>9.9999999999999992E-2</v>
      </c>
      <c r="H104" t="s">
        <v>215</v>
      </c>
      <c r="J104">
        <f>J106/3</f>
        <v>52</v>
      </c>
      <c r="K104" t="s">
        <v>15</v>
      </c>
    </row>
    <row r="105" spans="1:11" hidden="1" x14ac:dyDescent="0.25">
      <c r="A105" s="5"/>
      <c r="B105">
        <v>111.3</v>
      </c>
      <c r="C105" t="s">
        <v>254</v>
      </c>
      <c r="D105" t="s">
        <v>253</v>
      </c>
      <c r="E105" t="s">
        <v>6</v>
      </c>
      <c r="F105" s="2">
        <v>4.6608796296296294E-2</v>
      </c>
      <c r="G105" s="2">
        <v>0.14660879629629631</v>
      </c>
      <c r="H105" t="s">
        <v>215</v>
      </c>
      <c r="K105" t="s">
        <v>15</v>
      </c>
    </row>
    <row r="106" spans="1:11" hidden="1" x14ac:dyDescent="0.25">
      <c r="A106" s="9">
        <v>15</v>
      </c>
      <c r="J106">
        <v>156</v>
      </c>
    </row>
    <row r="107" spans="1:11" hidden="1" x14ac:dyDescent="0.25">
      <c r="A107" s="5"/>
      <c r="B107">
        <v>118.1</v>
      </c>
      <c r="C107" t="s">
        <v>255</v>
      </c>
      <c r="D107" t="s">
        <v>253</v>
      </c>
      <c r="E107" t="s">
        <v>6</v>
      </c>
      <c r="F107" s="2">
        <v>5.8796296296296298E-2</v>
      </c>
      <c r="G107" s="2">
        <v>5.8796296296296298E-2</v>
      </c>
      <c r="H107" t="s">
        <v>215</v>
      </c>
      <c r="K107" t="s">
        <v>15</v>
      </c>
    </row>
    <row r="108" spans="1:11" hidden="1" x14ac:dyDescent="0.25">
      <c r="A108" s="5"/>
      <c r="B108">
        <v>118.2</v>
      </c>
      <c r="C108" t="s">
        <v>256</v>
      </c>
      <c r="D108" t="s">
        <v>253</v>
      </c>
      <c r="E108" t="s">
        <v>9</v>
      </c>
      <c r="F108" s="2">
        <v>4.7164351851851853E-2</v>
      </c>
      <c r="G108" s="2">
        <v>0.10597222222222223</v>
      </c>
      <c r="H108" t="s">
        <v>215</v>
      </c>
      <c r="K108" t="s">
        <v>15</v>
      </c>
    </row>
    <row r="109" spans="1:11" hidden="1" x14ac:dyDescent="0.25">
      <c r="A109" s="5"/>
      <c r="B109">
        <v>118.3</v>
      </c>
      <c r="C109" t="s">
        <v>257</v>
      </c>
      <c r="D109" t="s">
        <v>253</v>
      </c>
      <c r="E109" t="s">
        <v>6</v>
      </c>
      <c r="F109" s="2">
        <v>5.6875000000000002E-2</v>
      </c>
      <c r="G109" s="2">
        <v>0.16285879629629629</v>
      </c>
      <c r="H109" t="s">
        <v>215</v>
      </c>
      <c r="K109" t="s">
        <v>15</v>
      </c>
    </row>
    <row r="110" spans="1:11" hidden="1" x14ac:dyDescent="0.25">
      <c r="A110" s="9">
        <v>16</v>
      </c>
    </row>
  </sheetData>
  <autoFilter ref="A1:K110">
    <filterColumn colId="3">
      <filters>
        <filter val="СТК &quot;Мэта&quot;"/>
      </filters>
    </filterColumn>
  </autoFilter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20"/>
  <sheetViews>
    <sheetView workbookViewId="0">
      <selection activeCell="J50" sqref="J50"/>
    </sheetView>
  </sheetViews>
  <sheetFormatPr defaultRowHeight="15" x14ac:dyDescent="0.25"/>
  <cols>
    <col min="3" max="3" width="14.42578125" customWidth="1"/>
    <col min="4" max="4" width="21" customWidth="1"/>
  </cols>
  <sheetData>
    <row r="1" spans="1:11" x14ac:dyDescent="0.25">
      <c r="A1" s="9">
        <v>1</v>
      </c>
    </row>
    <row r="2" spans="1:11" hidden="1" x14ac:dyDescent="0.25">
      <c r="A2" s="5"/>
      <c r="B2">
        <v>102.1</v>
      </c>
      <c r="C2" t="s">
        <v>80</v>
      </c>
      <c r="D2" t="s">
        <v>226</v>
      </c>
      <c r="E2" t="s">
        <v>8</v>
      </c>
      <c r="F2" s="2">
        <v>1.3657407407407408E-2</v>
      </c>
      <c r="G2" s="2">
        <v>1.3657407407407408E-2</v>
      </c>
      <c r="I2">
        <v>1</v>
      </c>
      <c r="K2" t="s">
        <v>2</v>
      </c>
    </row>
    <row r="3" spans="1:11" hidden="1" x14ac:dyDescent="0.25">
      <c r="A3" s="5"/>
      <c r="B3">
        <v>102.2</v>
      </c>
      <c r="C3" t="s">
        <v>95</v>
      </c>
      <c r="D3" t="s">
        <v>226</v>
      </c>
      <c r="E3" t="s">
        <v>2</v>
      </c>
      <c r="F3" s="2">
        <v>1.2268518518518519E-2</v>
      </c>
      <c r="G3" s="2">
        <v>2.5937500000000002E-2</v>
      </c>
      <c r="I3">
        <v>1</v>
      </c>
      <c r="J3" t="s">
        <v>15</v>
      </c>
      <c r="K3" t="s">
        <v>2</v>
      </c>
    </row>
    <row r="4" spans="1:11" hidden="1" x14ac:dyDescent="0.25">
      <c r="A4" s="5"/>
      <c r="B4">
        <v>102.3</v>
      </c>
      <c r="C4" t="s">
        <v>233</v>
      </c>
      <c r="D4" t="s">
        <v>226</v>
      </c>
      <c r="E4" t="s">
        <v>2</v>
      </c>
      <c r="F4" s="2">
        <v>1.1863425925925925E-2</v>
      </c>
      <c r="G4" s="2">
        <v>3.7812500000000006E-2</v>
      </c>
      <c r="I4">
        <v>1</v>
      </c>
      <c r="K4" t="s">
        <v>2</v>
      </c>
    </row>
    <row r="5" spans="1:11" hidden="1" x14ac:dyDescent="0.25">
      <c r="A5" s="5"/>
      <c r="B5">
        <v>102.4</v>
      </c>
      <c r="C5" t="s">
        <v>167</v>
      </c>
      <c r="D5" t="s">
        <v>226</v>
      </c>
      <c r="E5" t="s">
        <v>8</v>
      </c>
      <c r="F5" s="2">
        <v>1.3414351851851851E-2</v>
      </c>
      <c r="G5" s="2">
        <v>5.122685185185185E-2</v>
      </c>
      <c r="I5">
        <v>1</v>
      </c>
      <c r="J5" s="10">
        <v>394</v>
      </c>
      <c r="K5" t="s">
        <v>2</v>
      </c>
    </row>
    <row r="6" spans="1:11" hidden="1" x14ac:dyDescent="0.25">
      <c r="A6" s="9">
        <v>2</v>
      </c>
    </row>
    <row r="7" spans="1:11" hidden="1" x14ac:dyDescent="0.25">
      <c r="A7" s="5"/>
      <c r="B7">
        <v>105.1</v>
      </c>
      <c r="C7" t="s">
        <v>188</v>
      </c>
      <c r="D7" t="s">
        <v>258</v>
      </c>
      <c r="E7" t="s">
        <v>8</v>
      </c>
      <c r="F7" s="2">
        <v>1.2731481481481481E-2</v>
      </c>
      <c r="G7" s="2">
        <v>1.2731481481481481E-2</v>
      </c>
      <c r="I7">
        <v>2</v>
      </c>
      <c r="K7" t="s">
        <v>2</v>
      </c>
    </row>
    <row r="8" spans="1:11" hidden="1" x14ac:dyDescent="0.25">
      <c r="A8" s="5"/>
      <c r="B8">
        <v>105.2</v>
      </c>
      <c r="C8" t="s">
        <v>234</v>
      </c>
      <c r="D8" t="s">
        <v>258</v>
      </c>
      <c r="E8" t="s">
        <v>8</v>
      </c>
      <c r="F8" s="2">
        <v>1.4710648148148148E-2</v>
      </c>
      <c r="G8" s="2">
        <v>2.7442129629629632E-2</v>
      </c>
      <c r="I8">
        <v>2</v>
      </c>
      <c r="K8" t="s">
        <v>2</v>
      </c>
    </row>
    <row r="9" spans="1:11" hidden="1" x14ac:dyDescent="0.25">
      <c r="A9" s="5"/>
      <c r="B9">
        <v>105.3</v>
      </c>
      <c r="C9" t="s">
        <v>129</v>
      </c>
      <c r="D9" t="s">
        <v>258</v>
      </c>
      <c r="E9" t="s">
        <v>2</v>
      </c>
      <c r="F9" s="2">
        <v>1.2719907407407407E-2</v>
      </c>
      <c r="G9" s="2">
        <v>4.0162037037037038E-2</v>
      </c>
      <c r="I9">
        <v>2</v>
      </c>
      <c r="K9" t="s">
        <v>2</v>
      </c>
    </row>
    <row r="10" spans="1:11" hidden="1" x14ac:dyDescent="0.25">
      <c r="A10" s="5"/>
      <c r="B10">
        <v>105.4</v>
      </c>
      <c r="C10" t="s">
        <v>73</v>
      </c>
      <c r="D10" t="s">
        <v>258</v>
      </c>
      <c r="E10" t="s">
        <v>2</v>
      </c>
      <c r="F10" s="2">
        <v>1.1064814814814814E-2</v>
      </c>
      <c r="G10" s="2">
        <v>5.122685185185185E-2</v>
      </c>
      <c r="I10">
        <v>2</v>
      </c>
      <c r="J10" s="10">
        <v>370</v>
      </c>
      <c r="K10" t="s">
        <v>2</v>
      </c>
    </row>
    <row r="11" spans="1:11" hidden="1" x14ac:dyDescent="0.25">
      <c r="A11" s="9">
        <v>3</v>
      </c>
    </row>
    <row r="12" spans="1:11" hidden="1" x14ac:dyDescent="0.25">
      <c r="A12" s="5"/>
      <c r="B12">
        <v>126.1</v>
      </c>
      <c r="C12" t="s">
        <v>259</v>
      </c>
      <c r="D12" t="s">
        <v>212</v>
      </c>
      <c r="E12" t="s">
        <v>8</v>
      </c>
      <c r="F12" s="2">
        <v>1.3564814814814816E-2</v>
      </c>
      <c r="G12" s="2">
        <v>1.3564814814814816E-2</v>
      </c>
      <c r="H12" t="s">
        <v>215</v>
      </c>
      <c r="J12">
        <v>88</v>
      </c>
      <c r="K12" t="s">
        <v>15</v>
      </c>
    </row>
    <row r="13" spans="1:11" hidden="1" x14ac:dyDescent="0.25">
      <c r="A13" s="5"/>
      <c r="B13">
        <v>126.2</v>
      </c>
      <c r="C13" t="s">
        <v>260</v>
      </c>
      <c r="D13" t="s">
        <v>226</v>
      </c>
      <c r="E13" t="s">
        <v>8</v>
      </c>
      <c r="F13" s="2">
        <v>1.3865740740740739E-2</v>
      </c>
      <c r="G13" s="2">
        <v>2.7430555555555555E-2</v>
      </c>
      <c r="H13" t="s">
        <v>215</v>
      </c>
      <c r="J13">
        <v>88</v>
      </c>
      <c r="K13" t="s">
        <v>15</v>
      </c>
    </row>
    <row r="14" spans="1:11" hidden="1" x14ac:dyDescent="0.25">
      <c r="A14" s="5"/>
      <c r="B14">
        <v>126.3</v>
      </c>
      <c r="C14" t="s">
        <v>135</v>
      </c>
      <c r="D14" t="s">
        <v>226</v>
      </c>
      <c r="E14" t="s">
        <v>8</v>
      </c>
      <c r="F14" s="2">
        <v>1.3344907407407408E-2</v>
      </c>
      <c r="G14" s="2">
        <v>4.0787037037037038E-2</v>
      </c>
      <c r="H14" t="s">
        <v>215</v>
      </c>
      <c r="J14">
        <v>88</v>
      </c>
      <c r="K14" t="s">
        <v>15</v>
      </c>
    </row>
    <row r="15" spans="1:11" hidden="1" x14ac:dyDescent="0.25">
      <c r="A15" s="5"/>
      <c r="B15">
        <v>126.4</v>
      </c>
      <c r="C15" t="s">
        <v>82</v>
      </c>
      <c r="D15" t="s">
        <v>212</v>
      </c>
      <c r="E15" t="s">
        <v>8</v>
      </c>
      <c r="F15" s="2">
        <v>1.224537037037037E-2</v>
      </c>
      <c r="G15" s="2">
        <v>5.303240740740741E-2</v>
      </c>
      <c r="H15" t="s">
        <v>215</v>
      </c>
      <c r="J15">
        <v>88</v>
      </c>
      <c r="K15" t="s">
        <v>15</v>
      </c>
    </row>
    <row r="16" spans="1:11" hidden="1" x14ac:dyDescent="0.25">
      <c r="A16" s="9">
        <v>4</v>
      </c>
      <c r="J16" s="10">
        <v>352</v>
      </c>
    </row>
    <row r="17" spans="1:11" hidden="1" x14ac:dyDescent="0.25">
      <c r="A17" s="5"/>
      <c r="B17">
        <v>109.1</v>
      </c>
      <c r="C17" t="s">
        <v>166</v>
      </c>
      <c r="D17" t="s">
        <v>218</v>
      </c>
      <c r="E17" t="s">
        <v>8</v>
      </c>
      <c r="F17" s="2">
        <v>1.3541666666666667E-2</v>
      </c>
      <c r="G17" s="2">
        <v>1.3541666666666667E-2</v>
      </c>
      <c r="I17">
        <v>3</v>
      </c>
      <c r="K17" t="s">
        <v>8</v>
      </c>
    </row>
    <row r="18" spans="1:11" hidden="1" x14ac:dyDescent="0.25">
      <c r="A18" s="5"/>
      <c r="B18">
        <v>109.2</v>
      </c>
      <c r="C18" t="s">
        <v>125</v>
      </c>
      <c r="D18" t="s">
        <v>218</v>
      </c>
      <c r="E18" t="s">
        <v>2</v>
      </c>
      <c r="F18" s="2">
        <v>1.4224537037037037E-2</v>
      </c>
      <c r="G18" s="2">
        <v>2.7777777777777776E-2</v>
      </c>
      <c r="I18">
        <v>3</v>
      </c>
      <c r="K18" t="s">
        <v>8</v>
      </c>
    </row>
    <row r="19" spans="1:11" hidden="1" x14ac:dyDescent="0.25">
      <c r="A19" s="5"/>
      <c r="B19">
        <v>109.3</v>
      </c>
      <c r="C19" t="s">
        <v>96</v>
      </c>
      <c r="D19" t="s">
        <v>218</v>
      </c>
      <c r="E19" t="s">
        <v>2</v>
      </c>
      <c r="F19" s="2">
        <v>1.2361111111111113E-2</v>
      </c>
      <c r="G19" s="2">
        <v>4.0138888888888884E-2</v>
      </c>
      <c r="I19">
        <v>3</v>
      </c>
      <c r="K19" t="s">
        <v>8</v>
      </c>
    </row>
    <row r="20" spans="1:11" hidden="1" x14ac:dyDescent="0.25">
      <c r="A20" s="5"/>
      <c r="B20">
        <v>109.4</v>
      </c>
      <c r="C20" t="s">
        <v>227</v>
      </c>
      <c r="D20" t="s">
        <v>218</v>
      </c>
      <c r="E20" t="s">
        <v>2</v>
      </c>
      <c r="F20" s="2">
        <v>1.2974537037037036E-2</v>
      </c>
      <c r="G20" s="2">
        <v>5.3124999999999999E-2</v>
      </c>
      <c r="I20">
        <v>3</v>
      </c>
      <c r="J20" s="10">
        <v>336</v>
      </c>
      <c r="K20" t="s">
        <v>8</v>
      </c>
    </row>
    <row r="21" spans="1:11" hidden="1" x14ac:dyDescent="0.25">
      <c r="A21" s="9">
        <v>5</v>
      </c>
    </row>
    <row r="22" spans="1:11" hidden="1" x14ac:dyDescent="0.25">
      <c r="A22" s="5"/>
      <c r="B22">
        <v>103.1</v>
      </c>
      <c r="C22" t="s">
        <v>158</v>
      </c>
      <c r="D22" t="s">
        <v>212</v>
      </c>
      <c r="E22" t="s">
        <v>2</v>
      </c>
      <c r="F22" s="2">
        <v>1.275462962962963E-2</v>
      </c>
      <c r="G22" s="2">
        <v>1.275462962962963E-2</v>
      </c>
      <c r="I22">
        <v>4</v>
      </c>
      <c r="J22">
        <v>80.5</v>
      </c>
      <c r="K22" t="s">
        <v>8</v>
      </c>
    </row>
    <row r="23" spans="1:11" hidden="1" x14ac:dyDescent="0.25">
      <c r="A23" s="5"/>
      <c r="B23">
        <v>103.2</v>
      </c>
      <c r="C23" t="s">
        <v>140</v>
      </c>
      <c r="D23" t="s">
        <v>212</v>
      </c>
      <c r="E23" t="s">
        <v>8</v>
      </c>
      <c r="F23" s="2">
        <v>1.3819444444444445E-2</v>
      </c>
      <c r="G23" s="2">
        <v>2.6574074074074073E-2</v>
      </c>
      <c r="I23">
        <v>4</v>
      </c>
      <c r="J23">
        <v>80.5</v>
      </c>
      <c r="K23" t="s">
        <v>8</v>
      </c>
    </row>
    <row r="24" spans="1:11" hidden="1" x14ac:dyDescent="0.25">
      <c r="A24" s="5"/>
      <c r="B24">
        <v>103.3</v>
      </c>
      <c r="C24" t="s">
        <v>241</v>
      </c>
      <c r="D24" t="s">
        <v>212</v>
      </c>
      <c r="E24" t="s">
        <v>8</v>
      </c>
      <c r="F24" s="2">
        <v>1.5474537037037038E-2</v>
      </c>
      <c r="G24" s="2">
        <v>4.206018518518518E-2</v>
      </c>
      <c r="I24">
        <v>4</v>
      </c>
      <c r="J24">
        <v>80.5</v>
      </c>
      <c r="K24" t="s">
        <v>8</v>
      </c>
    </row>
    <row r="25" spans="1:11" hidden="1" x14ac:dyDescent="0.25">
      <c r="A25" s="5"/>
      <c r="B25">
        <v>103.4</v>
      </c>
      <c r="C25" t="s">
        <v>76</v>
      </c>
      <c r="D25" t="s">
        <v>212</v>
      </c>
      <c r="E25" t="s">
        <v>2</v>
      </c>
      <c r="F25" s="2">
        <v>1.2291666666666666E-2</v>
      </c>
      <c r="G25" s="2">
        <v>5.4363425925925933E-2</v>
      </c>
      <c r="I25">
        <v>4</v>
      </c>
      <c r="J25">
        <v>80.5</v>
      </c>
      <c r="K25" t="s">
        <v>8</v>
      </c>
    </row>
    <row r="26" spans="1:11" hidden="1" x14ac:dyDescent="0.25">
      <c r="A26" s="9">
        <v>6</v>
      </c>
      <c r="J26" s="10">
        <v>322</v>
      </c>
    </row>
    <row r="27" spans="1:11" hidden="1" x14ac:dyDescent="0.25">
      <c r="A27" s="5"/>
      <c r="B27">
        <v>115.1</v>
      </c>
      <c r="C27" t="s">
        <v>221</v>
      </c>
      <c r="D27" t="s">
        <v>212</v>
      </c>
      <c r="E27" t="s">
        <v>8</v>
      </c>
      <c r="F27" s="2">
        <v>1.2789351851851852E-2</v>
      </c>
      <c r="G27" s="2">
        <v>1.2789351851851852E-2</v>
      </c>
      <c r="H27" t="s">
        <v>215</v>
      </c>
      <c r="K27" t="s">
        <v>15</v>
      </c>
    </row>
    <row r="28" spans="1:11" hidden="1" x14ac:dyDescent="0.25">
      <c r="A28" s="5"/>
      <c r="B28">
        <v>115.2</v>
      </c>
      <c r="C28" t="s">
        <v>249</v>
      </c>
      <c r="D28" t="s">
        <v>212</v>
      </c>
      <c r="E28" t="s">
        <v>6</v>
      </c>
      <c r="F28" s="2">
        <v>1.4386574074074072E-2</v>
      </c>
      <c r="G28" s="2">
        <v>2.7175925925925926E-2</v>
      </c>
      <c r="H28" t="s">
        <v>215</v>
      </c>
      <c r="K28" t="s">
        <v>15</v>
      </c>
    </row>
    <row r="29" spans="1:11" hidden="1" x14ac:dyDescent="0.25">
      <c r="A29" s="5"/>
      <c r="B29">
        <v>115.3</v>
      </c>
      <c r="C29" t="s">
        <v>247</v>
      </c>
      <c r="D29" t="s">
        <v>212</v>
      </c>
      <c r="E29" t="s">
        <v>6</v>
      </c>
      <c r="F29" s="2">
        <v>1.494212962962963E-2</v>
      </c>
      <c r="G29" s="2">
        <v>4.2129629629629628E-2</v>
      </c>
      <c r="H29" t="s">
        <v>215</v>
      </c>
      <c r="K29" t="s">
        <v>15</v>
      </c>
    </row>
    <row r="30" spans="1:11" hidden="1" x14ac:dyDescent="0.25">
      <c r="A30" s="5"/>
      <c r="B30">
        <v>115.4</v>
      </c>
      <c r="C30" t="s">
        <v>222</v>
      </c>
      <c r="D30" t="s">
        <v>212</v>
      </c>
      <c r="E30" t="s">
        <v>6</v>
      </c>
      <c r="F30" s="2">
        <v>1.324074074074074E-2</v>
      </c>
      <c r="G30" s="2">
        <v>5.5381944444444442E-2</v>
      </c>
      <c r="H30" t="s">
        <v>215</v>
      </c>
      <c r="K30" t="s">
        <v>15</v>
      </c>
    </row>
    <row r="31" spans="1:11" hidden="1" x14ac:dyDescent="0.25">
      <c r="A31" s="9">
        <v>7</v>
      </c>
    </row>
    <row r="32" spans="1:11" hidden="1" x14ac:dyDescent="0.25">
      <c r="A32" s="5"/>
      <c r="B32">
        <v>114.1</v>
      </c>
      <c r="C32" t="s">
        <v>83</v>
      </c>
      <c r="D32" t="s">
        <v>226</v>
      </c>
      <c r="E32" t="s">
        <v>8</v>
      </c>
      <c r="F32" s="2">
        <v>1.3449074074074073E-2</v>
      </c>
      <c r="G32" s="2">
        <v>1.3449074074074073E-2</v>
      </c>
      <c r="I32">
        <v>5</v>
      </c>
      <c r="K32" t="s">
        <v>8</v>
      </c>
    </row>
    <row r="33" spans="1:11" hidden="1" x14ac:dyDescent="0.25">
      <c r="A33" s="5"/>
      <c r="B33">
        <v>114.2</v>
      </c>
      <c r="C33" t="s">
        <v>97</v>
      </c>
      <c r="D33" t="s">
        <v>226</v>
      </c>
      <c r="E33" t="s">
        <v>8</v>
      </c>
      <c r="F33" s="2">
        <v>1.383101851851852E-2</v>
      </c>
      <c r="G33" s="2">
        <v>2.7291666666666662E-2</v>
      </c>
      <c r="I33">
        <v>5</v>
      </c>
      <c r="K33" t="s">
        <v>8</v>
      </c>
    </row>
    <row r="34" spans="1:11" hidden="1" x14ac:dyDescent="0.25">
      <c r="A34" s="5"/>
      <c r="B34">
        <v>114.3</v>
      </c>
      <c r="C34" t="s">
        <v>100</v>
      </c>
      <c r="D34" t="s">
        <v>226</v>
      </c>
      <c r="E34" t="s">
        <v>8</v>
      </c>
      <c r="F34" s="2">
        <v>1.4710648148148148E-2</v>
      </c>
      <c r="G34" s="2">
        <v>4.2002314814814812E-2</v>
      </c>
      <c r="I34">
        <v>5</v>
      </c>
      <c r="K34" t="s">
        <v>8</v>
      </c>
    </row>
    <row r="35" spans="1:11" hidden="1" x14ac:dyDescent="0.25">
      <c r="A35" s="5"/>
      <c r="B35">
        <v>114.4</v>
      </c>
      <c r="C35" t="s">
        <v>156</v>
      </c>
      <c r="D35" t="s">
        <v>226</v>
      </c>
      <c r="E35" t="s">
        <v>2</v>
      </c>
      <c r="F35" s="2">
        <v>1.3773148148148147E-2</v>
      </c>
      <c r="G35" s="2">
        <v>5.5787037037037031E-2</v>
      </c>
      <c r="I35">
        <v>5</v>
      </c>
      <c r="J35" s="10">
        <v>314</v>
      </c>
      <c r="K35" t="s">
        <v>8</v>
      </c>
    </row>
    <row r="36" spans="1:11" hidden="1" x14ac:dyDescent="0.25">
      <c r="A36" s="9">
        <v>8</v>
      </c>
    </row>
    <row r="37" spans="1:11" hidden="1" x14ac:dyDescent="0.25">
      <c r="A37" s="5"/>
      <c r="B37">
        <v>101.1</v>
      </c>
      <c r="C37" t="s">
        <v>11</v>
      </c>
      <c r="D37" t="s">
        <v>1</v>
      </c>
      <c r="E37" t="s">
        <v>2</v>
      </c>
      <c r="F37" s="2">
        <v>1.2743055555555556E-2</v>
      </c>
      <c r="G37" s="2">
        <v>1.2743055555555556E-2</v>
      </c>
      <c r="I37">
        <v>6</v>
      </c>
      <c r="K37" t="s">
        <v>8</v>
      </c>
    </row>
    <row r="38" spans="1:11" hidden="1" x14ac:dyDescent="0.25">
      <c r="A38" s="5"/>
      <c r="B38">
        <v>101.2</v>
      </c>
      <c r="C38" t="s">
        <v>181</v>
      </c>
      <c r="D38" t="s">
        <v>1</v>
      </c>
      <c r="E38" t="s">
        <v>8</v>
      </c>
      <c r="F38" s="2">
        <v>1.3321759259259261E-2</v>
      </c>
      <c r="G38" s="2">
        <v>2.6064814814814815E-2</v>
      </c>
      <c r="I38">
        <v>6</v>
      </c>
      <c r="K38" t="s">
        <v>8</v>
      </c>
    </row>
    <row r="39" spans="1:11" hidden="1" x14ac:dyDescent="0.25">
      <c r="A39" s="5"/>
      <c r="B39">
        <v>101.3</v>
      </c>
      <c r="C39" t="s">
        <v>27</v>
      </c>
      <c r="D39" t="s">
        <v>258</v>
      </c>
      <c r="E39" t="s">
        <v>2</v>
      </c>
      <c r="F39" s="2">
        <v>1.3599537037037037E-2</v>
      </c>
      <c r="G39" s="2">
        <v>3.9675925925925927E-2</v>
      </c>
      <c r="I39">
        <v>6</v>
      </c>
      <c r="J39">
        <f>J41/4</f>
        <v>76.5</v>
      </c>
      <c r="K39" t="s">
        <v>8</v>
      </c>
    </row>
    <row r="40" spans="1:11" hidden="1" x14ac:dyDescent="0.25">
      <c r="A40" s="5"/>
      <c r="B40">
        <v>101.4</v>
      </c>
      <c r="C40" t="s">
        <v>190</v>
      </c>
      <c r="D40" t="s">
        <v>1</v>
      </c>
      <c r="E40" t="s">
        <v>8</v>
      </c>
      <c r="F40" s="2">
        <v>1.6122685185185184E-2</v>
      </c>
      <c r="G40" s="2">
        <v>5.5798611111111111E-2</v>
      </c>
      <c r="I40">
        <v>6</v>
      </c>
      <c r="K40" t="s">
        <v>8</v>
      </c>
    </row>
    <row r="41" spans="1:11" hidden="1" x14ac:dyDescent="0.25">
      <c r="A41" s="9">
        <v>9</v>
      </c>
      <c r="J41" s="10">
        <v>306</v>
      </c>
    </row>
    <row r="42" spans="1:11" hidden="1" x14ac:dyDescent="0.25">
      <c r="A42" s="5"/>
      <c r="B42">
        <v>113.1</v>
      </c>
      <c r="C42" t="s">
        <v>213</v>
      </c>
      <c r="D42" t="s">
        <v>214</v>
      </c>
      <c r="E42" t="s">
        <v>8</v>
      </c>
      <c r="F42" s="2">
        <v>1.2858796296296297E-2</v>
      </c>
      <c r="G42" s="2">
        <v>1.2858796296296297E-2</v>
      </c>
      <c r="H42" t="s">
        <v>215</v>
      </c>
      <c r="K42" t="s">
        <v>15</v>
      </c>
    </row>
    <row r="43" spans="1:11" hidden="1" x14ac:dyDescent="0.25">
      <c r="A43" s="5"/>
      <c r="B43">
        <v>113.2</v>
      </c>
      <c r="C43" t="s">
        <v>261</v>
      </c>
      <c r="D43" t="s">
        <v>214</v>
      </c>
      <c r="E43" t="s">
        <v>8</v>
      </c>
      <c r="F43" s="2">
        <v>1.4050925925925927E-2</v>
      </c>
      <c r="G43" s="2">
        <v>2.6909722222222224E-2</v>
      </c>
      <c r="H43" t="s">
        <v>215</v>
      </c>
      <c r="J43" t="s">
        <v>15</v>
      </c>
      <c r="K43" t="s">
        <v>15</v>
      </c>
    </row>
    <row r="44" spans="1:11" hidden="1" x14ac:dyDescent="0.25">
      <c r="A44" s="5"/>
      <c r="B44">
        <v>113.3</v>
      </c>
      <c r="C44" t="s">
        <v>262</v>
      </c>
      <c r="D44" t="s">
        <v>214</v>
      </c>
      <c r="E44" t="s">
        <v>8</v>
      </c>
      <c r="F44" s="2">
        <v>1.6574074074074074E-2</v>
      </c>
      <c r="G44" s="2">
        <v>4.3483796296296291E-2</v>
      </c>
      <c r="H44" t="s">
        <v>215</v>
      </c>
      <c r="K44" t="s">
        <v>15</v>
      </c>
    </row>
    <row r="45" spans="1:11" hidden="1" x14ac:dyDescent="0.25">
      <c r="A45" s="5"/>
      <c r="B45">
        <v>113.4</v>
      </c>
      <c r="C45" t="s">
        <v>217</v>
      </c>
      <c r="D45" t="s">
        <v>214</v>
      </c>
      <c r="E45" t="s">
        <v>2</v>
      </c>
      <c r="F45" s="2">
        <v>1.3541666666666667E-2</v>
      </c>
      <c r="G45" s="2">
        <v>5.7025462962962958E-2</v>
      </c>
      <c r="H45" t="s">
        <v>215</v>
      </c>
      <c r="K45" t="s">
        <v>15</v>
      </c>
    </row>
    <row r="46" spans="1:11" hidden="1" x14ac:dyDescent="0.25">
      <c r="A46" s="9">
        <v>10</v>
      </c>
    </row>
    <row r="47" spans="1:11" x14ac:dyDescent="0.25">
      <c r="A47" s="5"/>
      <c r="B47">
        <v>106.1</v>
      </c>
      <c r="C47" t="s">
        <v>0</v>
      </c>
      <c r="D47" t="s">
        <v>223</v>
      </c>
      <c r="E47" t="s">
        <v>2</v>
      </c>
      <c r="F47" s="2">
        <v>1.3460648148148147E-2</v>
      </c>
      <c r="G47" s="2">
        <v>1.3460648148148147E-2</v>
      </c>
      <c r="I47">
        <v>7</v>
      </c>
      <c r="K47" t="s">
        <v>6</v>
      </c>
    </row>
    <row r="48" spans="1:11" x14ac:dyDescent="0.25">
      <c r="A48" s="5"/>
      <c r="B48">
        <v>106.2</v>
      </c>
      <c r="C48" t="s">
        <v>99</v>
      </c>
      <c r="D48" t="s">
        <v>223</v>
      </c>
      <c r="E48" t="s">
        <v>8</v>
      </c>
      <c r="F48" s="2">
        <v>1.7199074074074071E-2</v>
      </c>
      <c r="G48" s="2">
        <v>3.0671296296296294E-2</v>
      </c>
      <c r="I48">
        <v>7</v>
      </c>
      <c r="K48" t="s">
        <v>6</v>
      </c>
    </row>
    <row r="49" spans="1:11" x14ac:dyDescent="0.25">
      <c r="A49" s="5"/>
      <c r="B49">
        <v>106.3</v>
      </c>
      <c r="C49" t="s">
        <v>31</v>
      </c>
      <c r="D49" t="s">
        <v>223</v>
      </c>
      <c r="E49" t="s">
        <v>2</v>
      </c>
      <c r="F49" s="2">
        <v>1.4155092592592592E-2</v>
      </c>
      <c r="G49" s="2">
        <v>4.4826388888888895E-2</v>
      </c>
      <c r="I49">
        <v>7</v>
      </c>
      <c r="K49" t="s">
        <v>6</v>
      </c>
    </row>
    <row r="50" spans="1:11" x14ac:dyDescent="0.25">
      <c r="A50" s="5"/>
      <c r="B50">
        <v>106.4</v>
      </c>
      <c r="C50" t="s">
        <v>79</v>
      </c>
      <c r="D50" t="s">
        <v>223</v>
      </c>
      <c r="E50" t="s">
        <v>2</v>
      </c>
      <c r="F50" s="2">
        <v>1.2546296296296297E-2</v>
      </c>
      <c r="G50" s="2">
        <v>5.7372685185185186E-2</v>
      </c>
      <c r="I50">
        <v>7</v>
      </c>
      <c r="J50" s="10">
        <v>298</v>
      </c>
      <c r="K50" t="s">
        <v>6</v>
      </c>
    </row>
    <row r="51" spans="1:11" hidden="1" x14ac:dyDescent="0.25">
      <c r="A51" s="9">
        <v>11</v>
      </c>
    </row>
    <row r="52" spans="1:11" x14ac:dyDescent="0.25">
      <c r="A52" s="5"/>
      <c r="B52">
        <v>118.1</v>
      </c>
      <c r="C52" t="s">
        <v>78</v>
      </c>
      <c r="D52" t="s">
        <v>223</v>
      </c>
      <c r="E52" t="s">
        <v>8</v>
      </c>
      <c r="F52" s="2">
        <v>1.2789351851851852E-2</v>
      </c>
      <c r="G52" s="2">
        <v>1.2789351851851852E-2</v>
      </c>
      <c r="H52" t="s">
        <v>215</v>
      </c>
      <c r="J52">
        <v>72.5</v>
      </c>
      <c r="K52" t="s">
        <v>15</v>
      </c>
    </row>
    <row r="53" spans="1:11" x14ac:dyDescent="0.25">
      <c r="A53" s="5"/>
      <c r="B53">
        <v>118.2</v>
      </c>
      <c r="C53" t="s">
        <v>131</v>
      </c>
      <c r="D53" t="s">
        <v>223</v>
      </c>
      <c r="F53" s="2">
        <v>1.4305555555555557E-2</v>
      </c>
      <c r="G53" s="2">
        <v>2.7106481481481481E-2</v>
      </c>
      <c r="H53" t="s">
        <v>215</v>
      </c>
      <c r="J53">
        <v>72.5</v>
      </c>
      <c r="K53" t="s">
        <v>15</v>
      </c>
    </row>
    <row r="54" spans="1:11" x14ac:dyDescent="0.25">
      <c r="A54" s="5"/>
      <c r="B54">
        <v>118.3</v>
      </c>
      <c r="C54" t="s">
        <v>58</v>
      </c>
      <c r="D54" t="s">
        <v>223</v>
      </c>
      <c r="E54" t="s">
        <v>2</v>
      </c>
      <c r="F54" s="2">
        <v>1.3993055555555555E-2</v>
      </c>
      <c r="G54" s="2">
        <v>4.1099537037037039E-2</v>
      </c>
      <c r="H54" t="s">
        <v>215</v>
      </c>
      <c r="J54">
        <v>72.5</v>
      </c>
      <c r="K54" t="s">
        <v>15</v>
      </c>
    </row>
    <row r="55" spans="1:11" x14ac:dyDescent="0.25">
      <c r="A55" s="5"/>
      <c r="B55">
        <v>118.4</v>
      </c>
      <c r="C55" t="s">
        <v>263</v>
      </c>
      <c r="D55" t="s">
        <v>223</v>
      </c>
      <c r="E55" t="s">
        <v>9</v>
      </c>
      <c r="F55" s="2">
        <v>1.6481481481481482E-2</v>
      </c>
      <c r="G55" s="2">
        <v>5.7592592592592591E-2</v>
      </c>
      <c r="H55" t="s">
        <v>215</v>
      </c>
      <c r="K55" t="s">
        <v>15</v>
      </c>
    </row>
    <row r="56" spans="1:11" hidden="1" x14ac:dyDescent="0.25">
      <c r="A56" s="9">
        <v>12</v>
      </c>
      <c r="J56" s="10">
        <v>290</v>
      </c>
    </row>
    <row r="57" spans="1:11" hidden="1" x14ac:dyDescent="0.25">
      <c r="A57" s="5"/>
      <c r="B57">
        <v>117.1</v>
      </c>
      <c r="C57" t="s">
        <v>165</v>
      </c>
      <c r="D57" t="s">
        <v>258</v>
      </c>
      <c r="E57" t="s">
        <v>8</v>
      </c>
      <c r="F57" s="2">
        <v>1.4074074074074074E-2</v>
      </c>
      <c r="G57" s="2">
        <v>1.4074074074074074E-2</v>
      </c>
      <c r="I57">
        <v>8</v>
      </c>
      <c r="K57" t="s">
        <v>6</v>
      </c>
    </row>
    <row r="58" spans="1:11" hidden="1" x14ac:dyDescent="0.25">
      <c r="A58" s="5"/>
      <c r="B58">
        <v>117.2</v>
      </c>
      <c r="C58" t="s">
        <v>104</v>
      </c>
      <c r="D58" t="s">
        <v>258</v>
      </c>
      <c r="E58" t="s">
        <v>8</v>
      </c>
      <c r="F58" s="2">
        <v>1.4004629629629631E-2</v>
      </c>
      <c r="G58" s="2">
        <v>2.8078703703703703E-2</v>
      </c>
      <c r="I58">
        <v>8</v>
      </c>
      <c r="K58" t="s">
        <v>6</v>
      </c>
    </row>
    <row r="59" spans="1:11" hidden="1" x14ac:dyDescent="0.25">
      <c r="A59" s="5"/>
      <c r="B59">
        <v>117.3</v>
      </c>
      <c r="C59" t="s">
        <v>182</v>
      </c>
      <c r="D59" t="s">
        <v>258</v>
      </c>
      <c r="E59" t="s">
        <v>8</v>
      </c>
      <c r="F59" s="2">
        <v>1.4374999999999999E-2</v>
      </c>
      <c r="G59" s="2">
        <v>4.2453703703703709E-2</v>
      </c>
      <c r="I59">
        <v>8</v>
      </c>
      <c r="K59" t="s">
        <v>6</v>
      </c>
    </row>
    <row r="60" spans="1:11" hidden="1" x14ac:dyDescent="0.25">
      <c r="A60" s="5"/>
      <c r="B60">
        <v>117.4</v>
      </c>
      <c r="C60" t="s">
        <v>205</v>
      </c>
      <c r="D60" t="s">
        <v>258</v>
      </c>
      <c r="E60" t="s">
        <v>8</v>
      </c>
      <c r="F60" s="2">
        <v>1.6724537037037034E-2</v>
      </c>
      <c r="G60" s="2">
        <v>5.9189814814814813E-2</v>
      </c>
      <c r="I60">
        <v>8</v>
      </c>
      <c r="J60" s="10">
        <v>282</v>
      </c>
      <c r="K60" t="s">
        <v>6</v>
      </c>
    </row>
    <row r="61" spans="1:11" hidden="1" x14ac:dyDescent="0.25">
      <c r="A61" s="9">
        <v>13</v>
      </c>
    </row>
    <row r="62" spans="1:11" hidden="1" x14ac:dyDescent="0.25">
      <c r="A62" s="5"/>
      <c r="B62">
        <v>120.1</v>
      </c>
      <c r="C62" t="s">
        <v>161</v>
      </c>
      <c r="D62" t="s">
        <v>218</v>
      </c>
      <c r="E62" t="s">
        <v>2</v>
      </c>
      <c r="F62" s="2">
        <v>1.3622685185185184E-2</v>
      </c>
      <c r="G62" s="2">
        <v>1.3622685185185184E-2</v>
      </c>
      <c r="I62">
        <v>9</v>
      </c>
      <c r="K62" t="s">
        <v>6</v>
      </c>
    </row>
    <row r="63" spans="1:11" hidden="1" x14ac:dyDescent="0.25">
      <c r="A63" s="5"/>
      <c r="B63">
        <v>120.2</v>
      </c>
      <c r="C63" t="s">
        <v>141</v>
      </c>
      <c r="D63" t="s">
        <v>218</v>
      </c>
      <c r="E63" t="s">
        <v>6</v>
      </c>
      <c r="F63" s="2">
        <v>1.5868055555555555E-2</v>
      </c>
      <c r="G63" s="2">
        <v>2.9502314814814815E-2</v>
      </c>
      <c r="I63">
        <v>9</v>
      </c>
      <c r="K63" t="s">
        <v>6</v>
      </c>
    </row>
    <row r="64" spans="1:11" hidden="1" x14ac:dyDescent="0.25">
      <c r="A64" s="5"/>
      <c r="B64">
        <v>120.3</v>
      </c>
      <c r="C64" t="s">
        <v>103</v>
      </c>
      <c r="D64" t="s">
        <v>218</v>
      </c>
      <c r="E64" t="s">
        <v>6</v>
      </c>
      <c r="F64" s="2">
        <v>1.741898148148148E-2</v>
      </c>
      <c r="G64" s="2">
        <v>4.6921296296296294E-2</v>
      </c>
      <c r="I64">
        <v>9</v>
      </c>
      <c r="K64" t="s">
        <v>6</v>
      </c>
    </row>
    <row r="65" spans="1:11" hidden="1" x14ac:dyDescent="0.25">
      <c r="A65" s="5"/>
      <c r="B65">
        <v>120.4</v>
      </c>
      <c r="C65" t="s">
        <v>86</v>
      </c>
      <c r="D65" t="s">
        <v>218</v>
      </c>
      <c r="E65" t="s">
        <v>2</v>
      </c>
      <c r="F65" s="2">
        <v>1.3460648148148147E-2</v>
      </c>
      <c r="G65" s="2">
        <v>6.039351851851852E-2</v>
      </c>
      <c r="I65">
        <v>9</v>
      </c>
      <c r="J65" s="10">
        <v>274</v>
      </c>
      <c r="K65" t="s">
        <v>6</v>
      </c>
    </row>
    <row r="66" spans="1:11" hidden="1" x14ac:dyDescent="0.25">
      <c r="A66" s="9">
        <v>14</v>
      </c>
    </row>
    <row r="67" spans="1:11" hidden="1" x14ac:dyDescent="0.25">
      <c r="A67" s="5"/>
      <c r="B67">
        <v>116.1</v>
      </c>
      <c r="C67" t="s">
        <v>90</v>
      </c>
      <c r="D67" t="s">
        <v>232</v>
      </c>
      <c r="E67" t="s">
        <v>8</v>
      </c>
      <c r="F67" s="2">
        <v>1.5196759259259259E-2</v>
      </c>
      <c r="G67" s="2">
        <v>1.5196759259259259E-2</v>
      </c>
      <c r="I67">
        <v>10</v>
      </c>
      <c r="K67" t="s">
        <v>6</v>
      </c>
    </row>
    <row r="68" spans="1:11" hidden="1" x14ac:dyDescent="0.25">
      <c r="A68" s="5"/>
      <c r="B68">
        <v>116.2</v>
      </c>
      <c r="C68" t="s">
        <v>244</v>
      </c>
      <c r="D68" t="s">
        <v>232</v>
      </c>
      <c r="E68" t="s">
        <v>6</v>
      </c>
      <c r="F68" s="2">
        <v>1.6782407407407409E-2</v>
      </c>
      <c r="G68" s="2">
        <v>3.1979166666666663E-2</v>
      </c>
      <c r="I68">
        <v>10</v>
      </c>
      <c r="K68" t="s">
        <v>6</v>
      </c>
    </row>
    <row r="69" spans="1:11" hidden="1" x14ac:dyDescent="0.25">
      <c r="A69" s="5"/>
      <c r="B69">
        <v>116.3</v>
      </c>
      <c r="C69" t="s">
        <v>130</v>
      </c>
      <c r="D69" t="s">
        <v>232</v>
      </c>
      <c r="E69" t="s">
        <v>8</v>
      </c>
      <c r="F69" s="2">
        <v>1.2870370370370372E-2</v>
      </c>
      <c r="G69" s="2">
        <v>4.4861111111111109E-2</v>
      </c>
      <c r="I69">
        <v>10</v>
      </c>
      <c r="K69" t="s">
        <v>6</v>
      </c>
    </row>
    <row r="70" spans="1:11" hidden="1" x14ac:dyDescent="0.25">
      <c r="A70" s="5"/>
      <c r="B70">
        <v>116.4</v>
      </c>
      <c r="C70" t="s">
        <v>264</v>
      </c>
      <c r="D70" t="s">
        <v>232</v>
      </c>
      <c r="E70" t="s">
        <v>6</v>
      </c>
      <c r="F70" s="2">
        <v>1.6018518518518519E-2</v>
      </c>
      <c r="G70" s="2">
        <v>6.0891203703703704E-2</v>
      </c>
      <c r="I70">
        <v>10</v>
      </c>
      <c r="J70" s="10">
        <v>266</v>
      </c>
      <c r="K70" t="s">
        <v>6</v>
      </c>
    </row>
    <row r="71" spans="1:11" hidden="1" x14ac:dyDescent="0.25">
      <c r="A71" s="9">
        <v>15</v>
      </c>
    </row>
    <row r="72" spans="1:11" hidden="1" x14ac:dyDescent="0.25">
      <c r="A72" s="5"/>
      <c r="B72">
        <v>124.1</v>
      </c>
      <c r="C72" t="s">
        <v>160</v>
      </c>
      <c r="D72" t="s">
        <v>218</v>
      </c>
      <c r="E72" t="s">
        <v>8</v>
      </c>
      <c r="F72" s="2">
        <v>1.3657407407407408E-2</v>
      </c>
      <c r="G72" s="2">
        <v>1.3657407407407408E-2</v>
      </c>
      <c r="I72">
        <v>11</v>
      </c>
      <c r="K72" t="s">
        <v>6</v>
      </c>
    </row>
    <row r="73" spans="1:11" hidden="1" x14ac:dyDescent="0.25">
      <c r="A73" s="5"/>
      <c r="B73">
        <v>124.2</v>
      </c>
      <c r="C73" t="s">
        <v>235</v>
      </c>
      <c r="D73" t="s">
        <v>218</v>
      </c>
      <c r="E73" t="s">
        <v>6</v>
      </c>
      <c r="F73" s="2">
        <v>1.7071759259259259E-2</v>
      </c>
      <c r="G73" s="2">
        <v>3.0740740740740739E-2</v>
      </c>
      <c r="I73">
        <v>11</v>
      </c>
      <c r="K73" t="s">
        <v>6</v>
      </c>
    </row>
    <row r="74" spans="1:11" hidden="1" x14ac:dyDescent="0.25">
      <c r="A74" s="5"/>
      <c r="B74">
        <v>124.3</v>
      </c>
      <c r="C74" t="s">
        <v>179</v>
      </c>
      <c r="D74" t="s">
        <v>218</v>
      </c>
      <c r="E74" t="s">
        <v>2</v>
      </c>
      <c r="F74" s="2">
        <v>1.6527777777777777E-2</v>
      </c>
      <c r="G74" s="2">
        <v>4.7268518518518515E-2</v>
      </c>
      <c r="I74">
        <v>11</v>
      </c>
      <c r="K74" t="s">
        <v>6</v>
      </c>
    </row>
    <row r="75" spans="1:11" hidden="1" x14ac:dyDescent="0.25">
      <c r="A75" s="5"/>
      <c r="B75">
        <v>124.4</v>
      </c>
      <c r="C75" t="s">
        <v>206</v>
      </c>
      <c r="D75" t="s">
        <v>218</v>
      </c>
      <c r="E75" t="s">
        <v>2</v>
      </c>
      <c r="F75" s="2">
        <v>1.4328703703703703E-2</v>
      </c>
      <c r="G75" s="2">
        <v>6.1608796296296293E-2</v>
      </c>
      <c r="I75">
        <v>11</v>
      </c>
      <c r="J75" s="11">
        <v>258</v>
      </c>
      <c r="K75" t="s">
        <v>6</v>
      </c>
    </row>
    <row r="76" spans="1:11" hidden="1" x14ac:dyDescent="0.25">
      <c r="A76" s="9">
        <v>16</v>
      </c>
    </row>
    <row r="77" spans="1:11" hidden="1" x14ac:dyDescent="0.25">
      <c r="A77" s="5"/>
      <c r="B77">
        <v>104.1</v>
      </c>
      <c r="C77" t="s">
        <v>163</v>
      </c>
      <c r="D77" t="s">
        <v>232</v>
      </c>
      <c r="E77" t="s">
        <v>6</v>
      </c>
      <c r="F77" s="2">
        <v>1.3564814814814816E-2</v>
      </c>
      <c r="G77" s="2">
        <v>1.3564814814814816E-2</v>
      </c>
      <c r="I77">
        <v>12</v>
      </c>
      <c r="K77" t="s">
        <v>6</v>
      </c>
    </row>
    <row r="78" spans="1:11" hidden="1" x14ac:dyDescent="0.25">
      <c r="A78" s="5"/>
      <c r="B78">
        <v>104.2</v>
      </c>
      <c r="C78" t="s">
        <v>139</v>
      </c>
      <c r="D78" t="s">
        <v>232</v>
      </c>
      <c r="E78" t="s">
        <v>8</v>
      </c>
      <c r="F78" s="2">
        <v>1.5532407407407406E-2</v>
      </c>
      <c r="G78" s="2">
        <v>2.9108796296296296E-2</v>
      </c>
      <c r="I78">
        <v>12</v>
      </c>
      <c r="J78" t="s">
        <v>15</v>
      </c>
      <c r="K78" t="s">
        <v>6</v>
      </c>
    </row>
    <row r="79" spans="1:11" hidden="1" x14ac:dyDescent="0.25">
      <c r="A79" s="5"/>
      <c r="B79">
        <v>104.3</v>
      </c>
      <c r="C79" t="s">
        <v>105</v>
      </c>
      <c r="D79" t="s">
        <v>232</v>
      </c>
      <c r="E79" t="s">
        <v>8</v>
      </c>
      <c r="F79" s="2">
        <v>1.3923611111111111E-2</v>
      </c>
      <c r="G79" s="2">
        <v>4.3032407407407408E-2</v>
      </c>
      <c r="I79">
        <v>12</v>
      </c>
      <c r="K79" t="s">
        <v>6</v>
      </c>
    </row>
    <row r="80" spans="1:11" hidden="1" x14ac:dyDescent="0.25">
      <c r="A80" s="5"/>
      <c r="B80">
        <v>104.4</v>
      </c>
      <c r="C80" t="s">
        <v>231</v>
      </c>
      <c r="D80" t="s">
        <v>232</v>
      </c>
      <c r="E80" t="s">
        <v>6</v>
      </c>
      <c r="F80" s="2">
        <v>1.9768518518518515E-2</v>
      </c>
      <c r="G80" s="2">
        <v>6.2812499999999993E-2</v>
      </c>
      <c r="I80">
        <v>12</v>
      </c>
      <c r="J80" s="11">
        <v>250</v>
      </c>
      <c r="K80" t="s">
        <v>6</v>
      </c>
    </row>
    <row r="81" spans="1:11" hidden="1" x14ac:dyDescent="0.25">
      <c r="A81" s="9">
        <v>17</v>
      </c>
    </row>
    <row r="82" spans="1:11" hidden="1" x14ac:dyDescent="0.25">
      <c r="A82" s="5"/>
      <c r="B82">
        <v>110.1</v>
      </c>
      <c r="C82" t="s">
        <v>265</v>
      </c>
      <c r="D82" t="s">
        <v>250</v>
      </c>
      <c r="E82" t="s">
        <v>6</v>
      </c>
      <c r="F82" s="2">
        <v>1.7997685185185186E-2</v>
      </c>
      <c r="G82" s="2">
        <v>1.7997685185185186E-2</v>
      </c>
      <c r="I82">
        <v>13</v>
      </c>
      <c r="K82" t="s">
        <v>9</v>
      </c>
    </row>
    <row r="83" spans="1:11" hidden="1" x14ac:dyDescent="0.25">
      <c r="A83" s="5"/>
      <c r="B83">
        <v>110.2</v>
      </c>
      <c r="C83" t="s">
        <v>136</v>
      </c>
      <c r="D83" t="s">
        <v>250</v>
      </c>
      <c r="E83" t="s">
        <v>8</v>
      </c>
      <c r="F83" s="2">
        <v>1.4791666666666668E-2</v>
      </c>
      <c r="G83" s="2">
        <v>3.2800925925925928E-2</v>
      </c>
      <c r="I83">
        <v>13</v>
      </c>
      <c r="K83" t="s">
        <v>9</v>
      </c>
    </row>
    <row r="84" spans="1:11" hidden="1" x14ac:dyDescent="0.25">
      <c r="A84" s="5"/>
      <c r="B84">
        <v>110.3</v>
      </c>
      <c r="C84" t="s">
        <v>46</v>
      </c>
      <c r="D84" t="s">
        <v>250</v>
      </c>
      <c r="E84" t="s">
        <v>6</v>
      </c>
      <c r="F84" s="2">
        <v>1.4155092592592592E-2</v>
      </c>
      <c r="G84" s="2">
        <v>4.6956018518518522E-2</v>
      </c>
      <c r="I84">
        <v>13</v>
      </c>
      <c r="K84" t="s">
        <v>9</v>
      </c>
    </row>
    <row r="85" spans="1:11" hidden="1" x14ac:dyDescent="0.25">
      <c r="A85" s="5"/>
      <c r="B85">
        <v>110.4</v>
      </c>
      <c r="C85" t="s">
        <v>211</v>
      </c>
      <c r="D85" t="s">
        <v>250</v>
      </c>
      <c r="E85" t="s">
        <v>6</v>
      </c>
      <c r="F85" s="2">
        <v>1.8252314814814815E-2</v>
      </c>
      <c r="G85" s="2">
        <v>6.5208333333333326E-2</v>
      </c>
      <c r="I85">
        <v>13</v>
      </c>
      <c r="J85" s="11">
        <v>242</v>
      </c>
      <c r="K85" t="s">
        <v>9</v>
      </c>
    </row>
    <row r="86" spans="1:11" hidden="1" x14ac:dyDescent="0.25">
      <c r="A86" s="9">
        <v>18</v>
      </c>
    </row>
    <row r="87" spans="1:11" hidden="1" x14ac:dyDescent="0.25">
      <c r="A87" s="5"/>
      <c r="B87">
        <v>125.1</v>
      </c>
      <c r="C87" t="s">
        <v>85</v>
      </c>
      <c r="D87" t="s">
        <v>279</v>
      </c>
      <c r="E87" t="s">
        <v>6</v>
      </c>
      <c r="F87" s="2">
        <v>1.4236111111111111E-2</v>
      </c>
      <c r="G87" s="2">
        <v>1.4236111111111111E-2</v>
      </c>
      <c r="H87" t="s">
        <v>215</v>
      </c>
      <c r="J87">
        <v>58.5</v>
      </c>
      <c r="K87" t="s">
        <v>15</v>
      </c>
    </row>
    <row r="88" spans="1:11" hidden="1" x14ac:dyDescent="0.25">
      <c r="A88" s="5"/>
      <c r="B88">
        <v>125.2</v>
      </c>
      <c r="C88" t="s">
        <v>266</v>
      </c>
      <c r="D88" t="s">
        <v>218</v>
      </c>
      <c r="E88" t="s">
        <v>6</v>
      </c>
      <c r="F88" s="2">
        <v>1.7812499999999998E-2</v>
      </c>
      <c r="G88" s="2">
        <v>3.2048611111111111E-2</v>
      </c>
      <c r="H88" t="s">
        <v>215</v>
      </c>
      <c r="J88">
        <v>58.5</v>
      </c>
      <c r="K88" t="s">
        <v>15</v>
      </c>
    </row>
    <row r="89" spans="1:11" hidden="1" x14ac:dyDescent="0.25">
      <c r="A89" s="5"/>
      <c r="B89">
        <v>125.3</v>
      </c>
      <c r="C89" t="s">
        <v>267</v>
      </c>
      <c r="D89" t="s">
        <v>218</v>
      </c>
      <c r="E89" t="s">
        <v>9</v>
      </c>
      <c r="F89" s="2">
        <v>1.8287037037037036E-2</v>
      </c>
      <c r="G89" s="2">
        <v>5.0347222222222217E-2</v>
      </c>
      <c r="H89" t="s">
        <v>215</v>
      </c>
      <c r="J89">
        <v>58.5</v>
      </c>
      <c r="K89" t="s">
        <v>15</v>
      </c>
    </row>
    <row r="90" spans="1:11" hidden="1" x14ac:dyDescent="0.25">
      <c r="A90" s="5"/>
      <c r="B90">
        <v>125.4</v>
      </c>
      <c r="C90" t="s">
        <v>268</v>
      </c>
      <c r="D90" t="s">
        <v>218</v>
      </c>
      <c r="E90" t="s">
        <v>8</v>
      </c>
      <c r="F90" s="2">
        <v>1.6331018518518519E-2</v>
      </c>
      <c r="G90" s="2">
        <v>6.6678240740740746E-2</v>
      </c>
      <c r="H90" t="s">
        <v>215</v>
      </c>
      <c r="J90">
        <v>58.5</v>
      </c>
      <c r="K90" t="s">
        <v>15</v>
      </c>
    </row>
    <row r="91" spans="1:11" hidden="1" x14ac:dyDescent="0.25">
      <c r="A91" s="9">
        <v>19</v>
      </c>
      <c r="J91" s="11">
        <v>234</v>
      </c>
    </row>
    <row r="92" spans="1:11" hidden="1" x14ac:dyDescent="0.25">
      <c r="A92" s="5"/>
      <c r="B92">
        <v>111.1</v>
      </c>
      <c r="C92" t="s">
        <v>269</v>
      </c>
      <c r="D92" t="s">
        <v>237</v>
      </c>
      <c r="E92" t="s">
        <v>6</v>
      </c>
      <c r="F92" s="2">
        <v>2.1076388888888891E-2</v>
      </c>
      <c r="G92" s="2">
        <v>2.1076388888888891E-2</v>
      </c>
      <c r="I92">
        <v>14</v>
      </c>
      <c r="K92" t="s">
        <v>9</v>
      </c>
    </row>
    <row r="93" spans="1:11" hidden="1" x14ac:dyDescent="0.25">
      <c r="A93" s="5"/>
      <c r="B93">
        <v>111.2</v>
      </c>
      <c r="C93" t="s">
        <v>110</v>
      </c>
      <c r="D93" t="s">
        <v>237</v>
      </c>
      <c r="E93" t="s">
        <v>8</v>
      </c>
      <c r="F93" s="2">
        <v>1.5879629629629629E-2</v>
      </c>
      <c r="G93" s="2">
        <v>3.695601851851852E-2</v>
      </c>
      <c r="I93">
        <v>14</v>
      </c>
      <c r="K93" t="s">
        <v>9</v>
      </c>
    </row>
    <row r="94" spans="1:11" hidden="1" x14ac:dyDescent="0.25">
      <c r="A94" s="5"/>
      <c r="B94">
        <v>111.3</v>
      </c>
      <c r="C94" t="s">
        <v>270</v>
      </c>
      <c r="D94" t="s">
        <v>237</v>
      </c>
      <c r="E94" t="s">
        <v>8</v>
      </c>
      <c r="F94" s="2">
        <v>1.636574074074074E-2</v>
      </c>
      <c r="G94" s="2">
        <v>5.3321759259259256E-2</v>
      </c>
      <c r="I94">
        <v>14</v>
      </c>
      <c r="K94" t="s">
        <v>9</v>
      </c>
    </row>
    <row r="95" spans="1:11" hidden="1" x14ac:dyDescent="0.25">
      <c r="A95" s="5"/>
      <c r="B95">
        <v>111.4</v>
      </c>
      <c r="C95" t="s">
        <v>271</v>
      </c>
      <c r="D95" t="s">
        <v>237</v>
      </c>
      <c r="E95" t="s">
        <v>6</v>
      </c>
      <c r="F95" s="2">
        <v>1.8715277777777779E-2</v>
      </c>
      <c r="G95" s="2">
        <v>7.2048611111111105E-2</v>
      </c>
      <c r="I95">
        <v>14</v>
      </c>
      <c r="J95" s="11">
        <v>226</v>
      </c>
      <c r="K95" t="s">
        <v>9</v>
      </c>
    </row>
    <row r="96" spans="1:11" hidden="1" x14ac:dyDescent="0.25">
      <c r="A96" s="9">
        <v>20</v>
      </c>
    </row>
    <row r="97" spans="1:11" hidden="1" x14ac:dyDescent="0.25">
      <c r="A97" s="5"/>
      <c r="B97">
        <v>122.1</v>
      </c>
      <c r="C97" t="s">
        <v>209</v>
      </c>
      <c r="D97" t="s">
        <v>232</v>
      </c>
      <c r="E97" t="s">
        <v>14</v>
      </c>
      <c r="F97" s="2">
        <v>2.5324074074074079E-2</v>
      </c>
      <c r="G97" s="2">
        <v>2.5324074074074079E-2</v>
      </c>
      <c r="I97">
        <v>15</v>
      </c>
      <c r="K97" t="s">
        <v>14</v>
      </c>
    </row>
    <row r="98" spans="1:11" hidden="1" x14ac:dyDescent="0.25">
      <c r="A98" s="5"/>
      <c r="B98">
        <v>122.2</v>
      </c>
      <c r="C98" t="s">
        <v>245</v>
      </c>
      <c r="D98" t="s">
        <v>232</v>
      </c>
      <c r="E98" t="s">
        <v>8</v>
      </c>
      <c r="F98" s="2">
        <v>1.5428240740740741E-2</v>
      </c>
      <c r="G98" s="2">
        <v>4.0752314814814811E-2</v>
      </c>
      <c r="I98">
        <v>15</v>
      </c>
      <c r="K98" t="s">
        <v>14</v>
      </c>
    </row>
    <row r="99" spans="1:11" hidden="1" x14ac:dyDescent="0.25">
      <c r="A99" s="5"/>
      <c r="B99">
        <v>122.3</v>
      </c>
      <c r="C99" t="s">
        <v>246</v>
      </c>
      <c r="D99" t="s">
        <v>232</v>
      </c>
      <c r="E99" t="s">
        <v>8</v>
      </c>
      <c r="F99" s="2">
        <v>1.4652777777777778E-2</v>
      </c>
      <c r="G99" s="2">
        <v>5.541666666666667E-2</v>
      </c>
      <c r="I99">
        <v>15</v>
      </c>
      <c r="K99" t="s">
        <v>15</v>
      </c>
    </row>
    <row r="100" spans="1:11" hidden="1" x14ac:dyDescent="0.25">
      <c r="A100" s="5"/>
      <c r="B100">
        <v>122.4</v>
      </c>
      <c r="C100" t="s">
        <v>272</v>
      </c>
      <c r="D100" t="s">
        <v>232</v>
      </c>
      <c r="E100" t="s">
        <v>9</v>
      </c>
      <c r="F100" s="2">
        <v>2.2453703703703708E-2</v>
      </c>
      <c r="G100" s="2">
        <v>7.7870370370370368E-2</v>
      </c>
      <c r="I100">
        <v>15</v>
      </c>
      <c r="J100" s="11">
        <v>218</v>
      </c>
      <c r="K100" t="s">
        <v>14</v>
      </c>
    </row>
    <row r="101" spans="1:11" hidden="1" x14ac:dyDescent="0.25">
      <c r="A101" s="9">
        <v>21</v>
      </c>
    </row>
    <row r="102" spans="1:11" hidden="1" x14ac:dyDescent="0.25">
      <c r="A102" s="5"/>
      <c r="B102">
        <v>119.1</v>
      </c>
      <c r="C102" t="s">
        <v>273</v>
      </c>
      <c r="D102" t="s">
        <v>242</v>
      </c>
      <c r="E102" t="s">
        <v>9</v>
      </c>
      <c r="F102" s="2">
        <v>2.101851851851852E-2</v>
      </c>
      <c r="G102" s="2">
        <v>2.101851851851852E-2</v>
      </c>
      <c r="I102">
        <v>16</v>
      </c>
      <c r="K102" t="s">
        <v>14</v>
      </c>
    </row>
    <row r="103" spans="1:11" hidden="1" x14ac:dyDescent="0.25">
      <c r="A103" s="5"/>
      <c r="B103">
        <v>119.2</v>
      </c>
      <c r="C103" t="s">
        <v>243</v>
      </c>
      <c r="D103" t="s">
        <v>242</v>
      </c>
      <c r="E103" t="s">
        <v>6</v>
      </c>
      <c r="F103" s="2">
        <v>1.699074074074074E-2</v>
      </c>
      <c r="G103" s="2">
        <v>3.802083333333333E-2</v>
      </c>
      <c r="I103">
        <v>16</v>
      </c>
      <c r="K103" t="s">
        <v>14</v>
      </c>
    </row>
    <row r="104" spans="1:11" hidden="1" x14ac:dyDescent="0.25">
      <c r="A104" s="5"/>
      <c r="B104">
        <v>119.3</v>
      </c>
      <c r="C104" t="s">
        <v>193</v>
      </c>
      <c r="D104" t="s">
        <v>242</v>
      </c>
      <c r="E104" t="s">
        <v>8</v>
      </c>
      <c r="F104" s="2">
        <v>1.6018518518518519E-2</v>
      </c>
      <c r="G104" s="2">
        <v>5.4039351851851852E-2</v>
      </c>
      <c r="I104">
        <v>16</v>
      </c>
      <c r="K104" t="s">
        <v>14</v>
      </c>
    </row>
    <row r="105" spans="1:11" hidden="1" x14ac:dyDescent="0.25">
      <c r="A105" s="5"/>
      <c r="B105">
        <v>119.4</v>
      </c>
      <c r="C105" t="s">
        <v>274</v>
      </c>
      <c r="D105" t="s">
        <v>242</v>
      </c>
      <c r="E105" t="s">
        <v>9</v>
      </c>
      <c r="F105" s="2">
        <v>2.6238425925925925E-2</v>
      </c>
      <c r="G105" s="2">
        <v>8.0277777777777781E-2</v>
      </c>
      <c r="I105">
        <v>16</v>
      </c>
      <c r="J105" s="11">
        <v>210</v>
      </c>
      <c r="K105" t="s">
        <v>14</v>
      </c>
    </row>
    <row r="106" spans="1:11" hidden="1" x14ac:dyDescent="0.25">
      <c r="A106" s="9">
        <v>22</v>
      </c>
    </row>
    <row r="107" spans="1:11" hidden="1" x14ac:dyDescent="0.25">
      <c r="A107" s="5"/>
      <c r="B107">
        <v>107.1</v>
      </c>
      <c r="C107" t="s">
        <v>7</v>
      </c>
      <c r="D107" t="s">
        <v>275</v>
      </c>
      <c r="E107" t="s">
        <v>8</v>
      </c>
      <c r="F107" s="2">
        <v>1.3993055555555555E-2</v>
      </c>
      <c r="G107" s="2">
        <v>1.3993055555555555E-2</v>
      </c>
      <c r="I107">
        <v>17</v>
      </c>
      <c r="K107" t="s">
        <v>14</v>
      </c>
    </row>
    <row r="108" spans="1:11" hidden="1" x14ac:dyDescent="0.25">
      <c r="A108" s="5"/>
      <c r="B108">
        <v>107.2</v>
      </c>
      <c r="C108" t="s">
        <v>276</v>
      </c>
      <c r="D108" t="s">
        <v>275</v>
      </c>
      <c r="E108" t="s">
        <v>6</v>
      </c>
      <c r="F108" s="2">
        <v>1.5509259259259257E-2</v>
      </c>
      <c r="G108" s="2">
        <v>2.9513888888888892E-2</v>
      </c>
      <c r="I108">
        <v>17</v>
      </c>
      <c r="K108" t="s">
        <v>14</v>
      </c>
    </row>
    <row r="109" spans="1:11" hidden="1" x14ac:dyDescent="0.25">
      <c r="A109" s="5"/>
      <c r="B109">
        <v>107.3</v>
      </c>
      <c r="C109" t="s">
        <v>277</v>
      </c>
      <c r="D109" t="s">
        <v>275</v>
      </c>
      <c r="E109" t="s">
        <v>6</v>
      </c>
      <c r="F109" s="2">
        <v>2.074074074074074E-2</v>
      </c>
      <c r="G109" s="2">
        <v>5.0266203703703709E-2</v>
      </c>
      <c r="I109">
        <v>17</v>
      </c>
      <c r="K109" t="s">
        <v>14</v>
      </c>
    </row>
    <row r="110" spans="1:11" hidden="1" x14ac:dyDescent="0.25">
      <c r="A110" s="5"/>
      <c r="B110">
        <v>107.4</v>
      </c>
      <c r="C110" t="s">
        <v>278</v>
      </c>
      <c r="D110" t="s">
        <v>275</v>
      </c>
      <c r="E110" t="s">
        <v>6</v>
      </c>
      <c r="F110" s="2">
        <v>3.006944444444444E-2</v>
      </c>
      <c r="G110" s="2">
        <v>8.0335648148148142E-2</v>
      </c>
      <c r="I110">
        <v>17</v>
      </c>
      <c r="J110" s="11">
        <v>202</v>
      </c>
      <c r="K110" t="s">
        <v>14</v>
      </c>
    </row>
    <row r="111" spans="1:11" hidden="1" x14ac:dyDescent="0.25"/>
    <row r="112" spans="1:11" hidden="1" x14ac:dyDescent="0.25"/>
    <row r="113" spans="10:10" hidden="1" x14ac:dyDescent="0.25">
      <c r="J113" s="11"/>
    </row>
    <row r="114" spans="10:10" hidden="1" x14ac:dyDescent="0.25">
      <c r="J114" s="11"/>
    </row>
    <row r="115" spans="10:10" hidden="1" x14ac:dyDescent="0.25">
      <c r="J115" s="11"/>
    </row>
    <row r="116" spans="10:10" hidden="1" x14ac:dyDescent="0.25">
      <c r="J116" s="11"/>
    </row>
    <row r="117" spans="10:10" hidden="1" x14ac:dyDescent="0.25">
      <c r="J117" s="11"/>
    </row>
    <row r="118" spans="10:10" hidden="1" x14ac:dyDescent="0.25">
      <c r="J118" s="11"/>
    </row>
    <row r="119" spans="10:10" hidden="1" x14ac:dyDescent="0.25">
      <c r="J119" s="11"/>
    </row>
    <row r="120" spans="10:10" hidden="1" x14ac:dyDescent="0.25">
      <c r="J120" s="11"/>
    </row>
  </sheetData>
  <autoFilter ref="A1:K120">
    <filterColumn colId="3">
      <filters>
        <filter val="СТК &quot;Мэта&quot;"/>
      </filters>
    </filterColumn>
  </autoFilter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6"/>
  <sheetViews>
    <sheetView workbookViewId="0">
      <selection activeCell="G2" activeCellId="1" sqref="B2:B8 G2:G8"/>
    </sheetView>
  </sheetViews>
  <sheetFormatPr defaultRowHeight="15" x14ac:dyDescent="0.25"/>
  <cols>
    <col min="2" max="2" width="26" customWidth="1"/>
    <col min="3" max="3" width="26.28515625" customWidth="1"/>
  </cols>
  <sheetData>
    <row r="2" spans="1:10" x14ac:dyDescent="0.25">
      <c r="A2" s="5">
        <v>1</v>
      </c>
      <c r="B2" t="s">
        <v>73</v>
      </c>
      <c r="C2" t="s">
        <v>22</v>
      </c>
      <c r="D2" t="s">
        <v>2</v>
      </c>
      <c r="E2">
        <v>101</v>
      </c>
      <c r="F2">
        <v>1992</v>
      </c>
      <c r="G2" s="2">
        <v>6.9490740740740742E-2</v>
      </c>
      <c r="H2">
        <v>1</v>
      </c>
      <c r="I2" t="s">
        <v>2</v>
      </c>
      <c r="J2">
        <v>100</v>
      </c>
    </row>
    <row r="3" spans="1:10" x14ac:dyDescent="0.25">
      <c r="A3" s="5">
        <v>2</v>
      </c>
      <c r="B3" t="s">
        <v>155</v>
      </c>
      <c r="C3" t="s">
        <v>36</v>
      </c>
      <c r="D3" t="s">
        <v>2</v>
      </c>
      <c r="E3">
        <v>102</v>
      </c>
      <c r="F3">
        <v>1986</v>
      </c>
      <c r="G3" s="2">
        <v>7.2141203703703707E-2</v>
      </c>
      <c r="H3">
        <v>2</v>
      </c>
      <c r="I3" t="s">
        <v>15</v>
      </c>
      <c r="J3">
        <v>97</v>
      </c>
    </row>
    <row r="4" spans="1:10" x14ac:dyDescent="0.25">
      <c r="A4" s="5">
        <v>3</v>
      </c>
      <c r="B4" t="s">
        <v>158</v>
      </c>
      <c r="C4" t="s">
        <v>77</v>
      </c>
      <c r="D4" t="s">
        <v>2</v>
      </c>
      <c r="E4">
        <v>103</v>
      </c>
      <c r="F4">
        <v>1980</v>
      </c>
      <c r="G4" s="2">
        <v>7.4756944444444445E-2</v>
      </c>
      <c r="H4">
        <v>3</v>
      </c>
      <c r="I4" t="s">
        <v>15</v>
      </c>
      <c r="J4">
        <v>94</v>
      </c>
    </row>
    <row r="5" spans="1:10" x14ac:dyDescent="0.25">
      <c r="A5" s="5">
        <v>4</v>
      </c>
      <c r="B5" t="s">
        <v>11</v>
      </c>
      <c r="C5" t="s">
        <v>72</v>
      </c>
      <c r="D5" t="s">
        <v>2</v>
      </c>
      <c r="E5">
        <v>106</v>
      </c>
      <c r="F5">
        <v>1994</v>
      </c>
      <c r="G5" s="2">
        <v>7.542824074074074E-2</v>
      </c>
      <c r="H5">
        <v>4</v>
      </c>
      <c r="I5" t="s">
        <v>15</v>
      </c>
    </row>
    <row r="6" spans="1:10" x14ac:dyDescent="0.25">
      <c r="A6" s="5">
        <v>5</v>
      </c>
      <c r="B6" t="s">
        <v>188</v>
      </c>
      <c r="C6" t="s">
        <v>22</v>
      </c>
      <c r="D6" t="s">
        <v>2</v>
      </c>
      <c r="E6">
        <v>107</v>
      </c>
      <c r="F6">
        <v>1988</v>
      </c>
      <c r="G6" s="2">
        <v>8.0891203703703715E-2</v>
      </c>
      <c r="H6">
        <v>5</v>
      </c>
      <c r="I6" t="s">
        <v>15</v>
      </c>
      <c r="J6">
        <v>91</v>
      </c>
    </row>
    <row r="7" spans="1:10" x14ac:dyDescent="0.25">
      <c r="A7" s="5">
        <v>6</v>
      </c>
      <c r="B7" t="s">
        <v>0</v>
      </c>
      <c r="C7" t="s">
        <v>36</v>
      </c>
      <c r="D7" t="s">
        <v>2</v>
      </c>
      <c r="E7">
        <v>105</v>
      </c>
      <c r="F7">
        <v>1990</v>
      </c>
      <c r="G7" s="2">
        <v>8.1469907407407408E-2</v>
      </c>
      <c r="H7">
        <v>6</v>
      </c>
      <c r="I7" t="s">
        <v>15</v>
      </c>
      <c r="J7">
        <v>89</v>
      </c>
    </row>
    <row r="8" spans="1:10" x14ac:dyDescent="0.25">
      <c r="A8" s="5">
        <v>7</v>
      </c>
      <c r="B8" t="s">
        <v>78</v>
      </c>
      <c r="C8" t="s">
        <v>36</v>
      </c>
      <c r="D8" t="s">
        <v>8</v>
      </c>
      <c r="E8">
        <v>104</v>
      </c>
      <c r="F8">
        <v>1980</v>
      </c>
      <c r="G8" s="2">
        <v>8.2071759259259261E-2</v>
      </c>
      <c r="H8">
        <v>7</v>
      </c>
      <c r="I8" t="s">
        <v>15</v>
      </c>
      <c r="J8">
        <v>87</v>
      </c>
    </row>
    <row r="10" spans="1:10" x14ac:dyDescent="0.25">
      <c r="A10" s="5">
        <v>1</v>
      </c>
      <c r="B10" t="s">
        <v>95</v>
      </c>
      <c r="C10" t="s">
        <v>81</v>
      </c>
      <c r="D10" t="s">
        <v>2</v>
      </c>
      <c r="E10">
        <v>3</v>
      </c>
      <c r="F10">
        <v>1988</v>
      </c>
      <c r="G10" s="2">
        <v>7.7638888888888882E-2</v>
      </c>
      <c r="H10">
        <v>1</v>
      </c>
      <c r="I10" t="s">
        <v>2</v>
      </c>
      <c r="J10">
        <v>100</v>
      </c>
    </row>
    <row r="11" spans="1:10" x14ac:dyDescent="0.25">
      <c r="A11" s="5">
        <v>2</v>
      </c>
      <c r="B11" t="s">
        <v>94</v>
      </c>
      <c r="C11" t="s">
        <v>81</v>
      </c>
      <c r="D11" t="s">
        <v>2</v>
      </c>
      <c r="E11">
        <v>1</v>
      </c>
      <c r="F11">
        <v>1988</v>
      </c>
      <c r="G11" s="2">
        <v>7.7650462962962963E-2</v>
      </c>
      <c r="H11">
        <v>2</v>
      </c>
      <c r="I11" t="s">
        <v>2</v>
      </c>
      <c r="J11">
        <v>97</v>
      </c>
    </row>
    <row r="12" spans="1:10" x14ac:dyDescent="0.25">
      <c r="A12" s="5">
        <v>3</v>
      </c>
      <c r="B12" t="s">
        <v>124</v>
      </c>
      <c r="C12" t="s">
        <v>81</v>
      </c>
      <c r="D12" t="s">
        <v>2</v>
      </c>
      <c r="E12">
        <v>2</v>
      </c>
      <c r="F12">
        <v>1980</v>
      </c>
      <c r="G12" s="2">
        <v>8.144675925925926E-2</v>
      </c>
      <c r="H12">
        <v>3</v>
      </c>
      <c r="I12" t="s">
        <v>2</v>
      </c>
      <c r="J12">
        <v>94</v>
      </c>
    </row>
    <row r="13" spans="1:10" x14ac:dyDescent="0.25">
      <c r="A13" s="5">
        <v>4</v>
      </c>
      <c r="B13" t="s">
        <v>128</v>
      </c>
      <c r="C13" t="s">
        <v>118</v>
      </c>
      <c r="D13" t="s">
        <v>8</v>
      </c>
      <c r="E13">
        <v>4</v>
      </c>
      <c r="F13">
        <v>1983</v>
      </c>
      <c r="G13" s="2">
        <v>8.7581018518518516E-2</v>
      </c>
      <c r="H13">
        <v>4</v>
      </c>
      <c r="I13" t="s">
        <v>8</v>
      </c>
      <c r="J13">
        <v>91</v>
      </c>
    </row>
    <row r="14" spans="1:10" x14ac:dyDescent="0.25">
      <c r="A14" s="5">
        <v>5</v>
      </c>
      <c r="B14" t="s">
        <v>105</v>
      </c>
      <c r="C14" t="s">
        <v>91</v>
      </c>
      <c r="D14" t="s">
        <v>8</v>
      </c>
      <c r="E14">
        <v>8</v>
      </c>
      <c r="F14">
        <v>1988</v>
      </c>
      <c r="G14" s="2">
        <v>8.790509259259259E-2</v>
      </c>
      <c r="H14">
        <v>5</v>
      </c>
      <c r="I14" t="s">
        <v>8</v>
      </c>
      <c r="J14">
        <v>89</v>
      </c>
    </row>
    <row r="15" spans="1:10" x14ac:dyDescent="0.25">
      <c r="A15" s="5">
        <v>6</v>
      </c>
      <c r="B15" t="s">
        <v>21</v>
      </c>
      <c r="C15" t="s">
        <v>22</v>
      </c>
      <c r="D15" t="s">
        <v>2</v>
      </c>
      <c r="E15">
        <v>14</v>
      </c>
      <c r="F15">
        <v>1990</v>
      </c>
      <c r="G15" s="2">
        <v>8.7997685185185193E-2</v>
      </c>
      <c r="H15">
        <v>6</v>
      </c>
      <c r="I15" t="s">
        <v>8</v>
      </c>
      <c r="J15">
        <v>87</v>
      </c>
    </row>
    <row r="16" spans="1:10" x14ac:dyDescent="0.25">
      <c r="A16" s="5">
        <v>7</v>
      </c>
      <c r="B16" t="s">
        <v>129</v>
      </c>
      <c r="C16" t="s">
        <v>22</v>
      </c>
      <c r="D16" t="s">
        <v>2</v>
      </c>
      <c r="E16">
        <v>6</v>
      </c>
      <c r="F16">
        <v>1984</v>
      </c>
      <c r="G16" s="2">
        <v>8.8020833333333326E-2</v>
      </c>
      <c r="H16">
        <v>7</v>
      </c>
      <c r="I16" t="s">
        <v>8</v>
      </c>
      <c r="J16">
        <v>85</v>
      </c>
    </row>
    <row r="17" spans="1:10" x14ac:dyDescent="0.25">
      <c r="A17" s="5">
        <v>8</v>
      </c>
      <c r="B17" t="s">
        <v>98</v>
      </c>
      <c r="C17" t="s">
        <v>22</v>
      </c>
      <c r="D17" t="s">
        <v>2</v>
      </c>
      <c r="E17">
        <v>5</v>
      </c>
      <c r="F17">
        <v>1988</v>
      </c>
      <c r="G17" s="2">
        <v>8.9317129629629621E-2</v>
      </c>
      <c r="H17">
        <v>8</v>
      </c>
      <c r="I17" t="s">
        <v>8</v>
      </c>
      <c r="J17">
        <v>83</v>
      </c>
    </row>
    <row r="18" spans="1:10" x14ac:dyDescent="0.25">
      <c r="A18" s="5">
        <v>9</v>
      </c>
      <c r="B18" t="s">
        <v>96</v>
      </c>
      <c r="C18" t="s">
        <v>87</v>
      </c>
      <c r="D18" t="s">
        <v>2</v>
      </c>
      <c r="E18">
        <v>7</v>
      </c>
      <c r="F18">
        <v>1990</v>
      </c>
      <c r="G18" s="2">
        <v>8.9525462962962973E-2</v>
      </c>
      <c r="H18">
        <v>9</v>
      </c>
      <c r="I18" t="s">
        <v>8</v>
      </c>
      <c r="J18">
        <v>81</v>
      </c>
    </row>
    <row r="19" spans="1:10" x14ac:dyDescent="0.25">
      <c r="A19" s="5">
        <v>10</v>
      </c>
      <c r="B19" t="s">
        <v>37</v>
      </c>
      <c r="C19" t="s">
        <v>22</v>
      </c>
      <c r="D19" t="s">
        <v>8</v>
      </c>
      <c r="E19">
        <v>10</v>
      </c>
      <c r="F19">
        <v>1978</v>
      </c>
      <c r="G19" s="2">
        <v>9.7442129629629629E-2</v>
      </c>
      <c r="H19">
        <v>10</v>
      </c>
      <c r="I19" t="s">
        <v>6</v>
      </c>
      <c r="J19">
        <v>80</v>
      </c>
    </row>
    <row r="20" spans="1:10" x14ac:dyDescent="0.25">
      <c r="A20" s="5">
        <v>11</v>
      </c>
      <c r="B20" t="s">
        <v>99</v>
      </c>
      <c r="C20" t="s">
        <v>36</v>
      </c>
      <c r="D20" t="s">
        <v>8</v>
      </c>
      <c r="E20">
        <v>15</v>
      </c>
      <c r="F20">
        <v>1989</v>
      </c>
      <c r="G20" s="2">
        <v>0.1017361111111111</v>
      </c>
      <c r="H20">
        <v>11</v>
      </c>
      <c r="I20" t="s">
        <v>6</v>
      </c>
      <c r="J20">
        <v>79</v>
      </c>
    </row>
    <row r="21" spans="1:10" x14ac:dyDescent="0.25">
      <c r="A21" s="5">
        <v>12</v>
      </c>
      <c r="B21" t="s">
        <v>27</v>
      </c>
      <c r="C21" t="s">
        <v>22</v>
      </c>
      <c r="D21" t="s">
        <v>2</v>
      </c>
      <c r="E21">
        <v>9</v>
      </c>
      <c r="F21">
        <v>1997</v>
      </c>
      <c r="G21" s="2">
        <v>0.1057523148148148</v>
      </c>
      <c r="H21">
        <v>12</v>
      </c>
      <c r="I21" t="s">
        <v>9</v>
      </c>
      <c r="J21">
        <v>78</v>
      </c>
    </row>
    <row r="22" spans="1:10" x14ac:dyDescent="0.25">
      <c r="A22" s="5">
        <v>13</v>
      </c>
      <c r="B22" t="s">
        <v>104</v>
      </c>
      <c r="C22" t="s">
        <v>22</v>
      </c>
      <c r="D22" t="s">
        <v>8</v>
      </c>
      <c r="E22">
        <v>11</v>
      </c>
      <c r="F22">
        <v>1983</v>
      </c>
      <c r="G22" s="2">
        <v>0.10714120370370371</v>
      </c>
      <c r="H22">
        <v>13</v>
      </c>
      <c r="I22" t="s">
        <v>9</v>
      </c>
      <c r="J22">
        <v>77</v>
      </c>
    </row>
    <row r="23" spans="1:10" x14ac:dyDescent="0.25">
      <c r="A23" s="5">
        <v>14</v>
      </c>
      <c r="B23" t="s">
        <v>114</v>
      </c>
      <c r="C23" t="s">
        <v>22</v>
      </c>
      <c r="D23" t="s">
        <v>8</v>
      </c>
      <c r="E23">
        <v>12</v>
      </c>
      <c r="F23">
        <v>1990</v>
      </c>
      <c r="G23" s="2">
        <v>0.11005787037037036</v>
      </c>
      <c r="H23">
        <v>14</v>
      </c>
      <c r="I23" t="s">
        <v>9</v>
      </c>
      <c r="J23">
        <v>76</v>
      </c>
    </row>
    <row r="24" spans="1:10" x14ac:dyDescent="0.25">
      <c r="A24" s="5">
        <v>15</v>
      </c>
      <c r="B24" t="s">
        <v>138</v>
      </c>
      <c r="C24" t="s">
        <v>44</v>
      </c>
      <c r="D24" t="s">
        <v>8</v>
      </c>
      <c r="E24">
        <v>13</v>
      </c>
      <c r="F24">
        <v>1981</v>
      </c>
      <c r="G24" s="2">
        <v>0.11785879629629629</v>
      </c>
      <c r="H24">
        <v>15</v>
      </c>
      <c r="I24" t="s">
        <v>9</v>
      </c>
      <c r="J24">
        <v>75</v>
      </c>
    </row>
    <row r="25" spans="1:10" x14ac:dyDescent="0.25">
      <c r="A25" s="5">
        <v>16</v>
      </c>
      <c r="B25" t="s">
        <v>281</v>
      </c>
      <c r="C25" t="s">
        <v>91</v>
      </c>
      <c r="E25">
        <v>18</v>
      </c>
      <c r="F25">
        <v>1986</v>
      </c>
      <c r="G25" s="2">
        <v>0.12200231481481481</v>
      </c>
      <c r="H25">
        <v>16</v>
      </c>
      <c r="I25" t="s">
        <v>15</v>
      </c>
      <c r="J25">
        <v>74</v>
      </c>
    </row>
    <row r="26" spans="1:10" x14ac:dyDescent="0.25">
      <c r="A26" s="5">
        <v>17</v>
      </c>
      <c r="B26" t="s">
        <v>29</v>
      </c>
      <c r="C26" t="s">
        <v>280</v>
      </c>
      <c r="D26" t="s">
        <v>2</v>
      </c>
      <c r="E26">
        <v>17</v>
      </c>
      <c r="F26">
        <v>1971</v>
      </c>
      <c r="G26" t="s">
        <v>175</v>
      </c>
      <c r="H26" t="s">
        <v>15</v>
      </c>
      <c r="I26" t="s">
        <v>15</v>
      </c>
    </row>
  </sheetData>
  <autoFilter ref="A1:J26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sqref="A1:A17"/>
    </sheetView>
  </sheetViews>
  <sheetFormatPr defaultRowHeight="15" x14ac:dyDescent="0.25"/>
  <sheetData>
    <row r="1" spans="1:2" x14ac:dyDescent="0.25">
      <c r="A1">
        <v>100</v>
      </c>
      <c r="B1" s="10">
        <v>394</v>
      </c>
    </row>
    <row r="2" spans="1:2" x14ac:dyDescent="0.25">
      <c r="A2">
        <v>97</v>
      </c>
      <c r="B2" s="10">
        <v>370</v>
      </c>
    </row>
    <row r="3" spans="1:2" x14ac:dyDescent="0.25">
      <c r="A3">
        <v>94</v>
      </c>
      <c r="B3" s="10">
        <v>352</v>
      </c>
    </row>
    <row r="4" spans="1:2" x14ac:dyDescent="0.25">
      <c r="A4">
        <v>91</v>
      </c>
      <c r="B4" s="10">
        <v>336</v>
      </c>
    </row>
    <row r="5" spans="1:2" x14ac:dyDescent="0.25">
      <c r="A5">
        <v>89</v>
      </c>
      <c r="B5" s="10">
        <v>322</v>
      </c>
    </row>
    <row r="6" spans="1:2" x14ac:dyDescent="0.25">
      <c r="A6">
        <v>87</v>
      </c>
      <c r="B6" s="10">
        <v>314</v>
      </c>
    </row>
    <row r="7" spans="1:2" x14ac:dyDescent="0.25">
      <c r="A7">
        <v>85</v>
      </c>
      <c r="B7" s="10">
        <v>306</v>
      </c>
    </row>
    <row r="8" spans="1:2" x14ac:dyDescent="0.25">
      <c r="A8">
        <v>83</v>
      </c>
      <c r="B8" s="10">
        <v>298</v>
      </c>
    </row>
    <row r="9" spans="1:2" x14ac:dyDescent="0.25">
      <c r="A9">
        <v>81</v>
      </c>
      <c r="B9" s="10">
        <v>290</v>
      </c>
    </row>
    <row r="10" spans="1:2" x14ac:dyDescent="0.25">
      <c r="A10">
        <v>80</v>
      </c>
      <c r="B10" s="10">
        <v>282</v>
      </c>
    </row>
    <row r="11" spans="1:2" x14ac:dyDescent="0.25">
      <c r="A11">
        <v>79</v>
      </c>
      <c r="B11" s="10">
        <v>274</v>
      </c>
    </row>
    <row r="12" spans="1:2" x14ac:dyDescent="0.25">
      <c r="A12">
        <v>78</v>
      </c>
      <c r="B12" s="10">
        <v>266</v>
      </c>
    </row>
    <row r="13" spans="1:2" x14ac:dyDescent="0.25">
      <c r="A13">
        <v>77</v>
      </c>
      <c r="B13" s="11">
        <v>258</v>
      </c>
    </row>
    <row r="14" spans="1:2" x14ac:dyDescent="0.25">
      <c r="A14">
        <v>76</v>
      </c>
      <c r="B14" s="11">
        <v>250</v>
      </c>
    </row>
    <row r="15" spans="1:2" x14ac:dyDescent="0.25">
      <c r="A15">
        <v>75</v>
      </c>
      <c r="B15" s="11">
        <v>242</v>
      </c>
    </row>
    <row r="16" spans="1:2" x14ac:dyDescent="0.25">
      <c r="A16">
        <v>74</v>
      </c>
      <c r="B16" s="11">
        <v>234</v>
      </c>
    </row>
    <row r="17" spans="1:2" x14ac:dyDescent="0.25">
      <c r="A17">
        <v>73</v>
      </c>
      <c r="B17" s="11">
        <v>226</v>
      </c>
    </row>
    <row r="18" spans="1:2" x14ac:dyDescent="0.25">
      <c r="A18">
        <v>72</v>
      </c>
      <c r="B18" s="11">
        <v>218</v>
      </c>
    </row>
    <row r="19" spans="1:2" x14ac:dyDescent="0.25">
      <c r="A19">
        <v>71</v>
      </c>
      <c r="B19" s="11">
        <v>210</v>
      </c>
    </row>
    <row r="20" spans="1:2" x14ac:dyDescent="0.25">
      <c r="A20">
        <v>70</v>
      </c>
      <c r="B20" s="11">
        <v>202</v>
      </c>
    </row>
    <row r="21" spans="1:2" x14ac:dyDescent="0.25">
      <c r="A21">
        <v>69</v>
      </c>
      <c r="B21" s="11">
        <v>194</v>
      </c>
    </row>
    <row r="22" spans="1:2" x14ac:dyDescent="0.25">
      <c r="A22">
        <v>68</v>
      </c>
      <c r="B22" s="11">
        <v>186</v>
      </c>
    </row>
    <row r="23" spans="1:2" x14ac:dyDescent="0.25">
      <c r="A23">
        <v>67</v>
      </c>
      <c r="B23" s="11">
        <v>178</v>
      </c>
    </row>
    <row r="24" spans="1:2" x14ac:dyDescent="0.25">
      <c r="A24">
        <v>66</v>
      </c>
      <c r="B24" s="11">
        <v>170</v>
      </c>
    </row>
    <row r="25" spans="1:2" x14ac:dyDescent="0.25">
      <c r="A25">
        <v>65</v>
      </c>
      <c r="B25" s="11">
        <v>162</v>
      </c>
    </row>
    <row r="26" spans="1:2" x14ac:dyDescent="0.25">
      <c r="A26">
        <v>64</v>
      </c>
      <c r="B26" s="11">
        <v>154</v>
      </c>
    </row>
    <row r="27" spans="1:2" x14ac:dyDescent="0.25">
      <c r="A27">
        <v>63</v>
      </c>
      <c r="B27" s="11">
        <v>146</v>
      </c>
    </row>
    <row r="28" spans="1:2" x14ac:dyDescent="0.25">
      <c r="A28">
        <v>62</v>
      </c>
      <c r="B28" s="11">
        <v>138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56"/>
  <sheetViews>
    <sheetView workbookViewId="0">
      <selection activeCell="L44" sqref="L44"/>
    </sheetView>
  </sheetViews>
  <sheetFormatPr defaultRowHeight="15" x14ac:dyDescent="0.25"/>
  <cols>
    <col min="2" max="2" width="25.5703125" customWidth="1"/>
    <col min="3" max="3" width="23.5703125" customWidth="1"/>
  </cols>
  <sheetData>
    <row r="1" spans="1:10" x14ac:dyDescent="0.25">
      <c r="A1" s="1">
        <v>1</v>
      </c>
      <c r="B1" t="s">
        <v>0</v>
      </c>
      <c r="C1" t="s">
        <v>36</v>
      </c>
      <c r="D1">
        <v>1990</v>
      </c>
      <c r="E1" t="s">
        <v>2</v>
      </c>
      <c r="F1">
        <v>93</v>
      </c>
      <c r="G1" s="2">
        <v>2.8078703703703703E-2</v>
      </c>
      <c r="H1">
        <v>1</v>
      </c>
      <c r="I1" t="s">
        <v>2</v>
      </c>
      <c r="J1">
        <v>100</v>
      </c>
    </row>
    <row r="2" spans="1:10" hidden="1" x14ac:dyDescent="0.25">
      <c r="A2" s="1">
        <v>2</v>
      </c>
      <c r="B2" t="s">
        <v>3</v>
      </c>
      <c r="C2" t="s">
        <v>4</v>
      </c>
      <c r="D2">
        <v>1986</v>
      </c>
      <c r="E2" t="s">
        <v>2</v>
      </c>
      <c r="F2">
        <v>116</v>
      </c>
      <c r="G2" s="2">
        <v>3.3472222222222223E-2</v>
      </c>
      <c r="H2">
        <v>2</v>
      </c>
      <c r="I2" t="s">
        <v>2</v>
      </c>
    </row>
    <row r="3" spans="1:10" x14ac:dyDescent="0.25">
      <c r="A3" s="1">
        <v>3</v>
      </c>
      <c r="B3" t="s">
        <v>5</v>
      </c>
      <c r="C3" t="s">
        <v>26</v>
      </c>
      <c r="D3">
        <v>1977</v>
      </c>
      <c r="E3" t="s">
        <v>6</v>
      </c>
      <c r="F3">
        <v>98</v>
      </c>
      <c r="G3" s="2">
        <v>3.8576388888888889E-2</v>
      </c>
      <c r="H3">
        <v>3</v>
      </c>
      <c r="I3" t="s">
        <v>2</v>
      </c>
      <c r="J3">
        <v>97</v>
      </c>
    </row>
    <row r="4" spans="1:10" x14ac:dyDescent="0.25">
      <c r="A4" s="1">
        <v>4</v>
      </c>
      <c r="B4" t="s">
        <v>7</v>
      </c>
      <c r="C4" t="s">
        <v>48</v>
      </c>
      <c r="D4">
        <v>1994</v>
      </c>
      <c r="E4" t="s">
        <v>8</v>
      </c>
      <c r="F4">
        <v>82</v>
      </c>
      <c r="G4" s="2">
        <v>3.8842592592592588E-2</v>
      </c>
      <c r="H4">
        <v>4</v>
      </c>
      <c r="I4" t="s">
        <v>9</v>
      </c>
      <c r="J4">
        <v>94</v>
      </c>
    </row>
    <row r="5" spans="1:10" hidden="1" x14ac:dyDescent="0.25">
      <c r="A5" s="1">
        <v>5</v>
      </c>
      <c r="B5" t="s">
        <v>10</v>
      </c>
      <c r="C5" t="s">
        <v>4</v>
      </c>
      <c r="D5">
        <v>1994</v>
      </c>
      <c r="E5" t="s">
        <v>8</v>
      </c>
      <c r="F5">
        <v>102</v>
      </c>
      <c r="G5" s="2">
        <v>4.0289351851851847E-2</v>
      </c>
      <c r="H5">
        <v>5</v>
      </c>
      <c r="I5" t="s">
        <v>9</v>
      </c>
    </row>
    <row r="6" spans="1:10" hidden="1" x14ac:dyDescent="0.25">
      <c r="A6" s="1">
        <v>6</v>
      </c>
      <c r="B6" t="s">
        <v>11</v>
      </c>
      <c r="C6" t="s">
        <v>1</v>
      </c>
      <c r="D6">
        <v>1994</v>
      </c>
      <c r="E6" t="s">
        <v>8</v>
      </c>
      <c r="F6">
        <v>119</v>
      </c>
      <c r="G6" s="2">
        <v>4.0706018518518523E-2</v>
      </c>
      <c r="H6">
        <v>6</v>
      </c>
      <c r="I6" t="s">
        <v>9</v>
      </c>
    </row>
    <row r="7" spans="1:10" x14ac:dyDescent="0.25">
      <c r="A7" s="1">
        <v>7</v>
      </c>
      <c r="B7" t="s">
        <v>12</v>
      </c>
      <c r="C7" t="s">
        <v>13</v>
      </c>
      <c r="D7">
        <v>1991</v>
      </c>
      <c r="E7" t="s">
        <v>8</v>
      </c>
      <c r="F7">
        <v>125</v>
      </c>
      <c r="G7" s="2">
        <v>4.7071759259259265E-2</v>
      </c>
      <c r="H7">
        <v>7</v>
      </c>
      <c r="I7" t="s">
        <v>14</v>
      </c>
      <c r="J7">
        <v>91</v>
      </c>
    </row>
    <row r="8" spans="1:10" hidden="1" x14ac:dyDescent="0.25">
      <c r="A8" s="1">
        <v>8</v>
      </c>
      <c r="B8" t="s">
        <v>16</v>
      </c>
      <c r="C8" t="s">
        <v>4</v>
      </c>
      <c r="D8">
        <v>1990</v>
      </c>
      <c r="E8" t="s">
        <v>6</v>
      </c>
      <c r="F8">
        <v>130</v>
      </c>
      <c r="G8" s="2">
        <v>4.7650462962962964E-2</v>
      </c>
      <c r="H8">
        <v>8</v>
      </c>
      <c r="I8" t="s">
        <v>14</v>
      </c>
    </row>
    <row r="9" spans="1:10" hidden="1" x14ac:dyDescent="0.25">
      <c r="A9" s="1">
        <v>9</v>
      </c>
      <c r="B9" t="s">
        <v>17</v>
      </c>
      <c r="C9" t="s">
        <v>18</v>
      </c>
      <c r="D9">
        <v>1986</v>
      </c>
      <c r="E9" t="s">
        <v>8</v>
      </c>
      <c r="F9">
        <v>106</v>
      </c>
      <c r="G9" s="2">
        <v>5.0370370370370371E-2</v>
      </c>
      <c r="H9">
        <v>9</v>
      </c>
      <c r="I9" t="s">
        <v>15</v>
      </c>
    </row>
    <row r="10" spans="1:10" hidden="1" x14ac:dyDescent="0.25">
      <c r="A10" s="1">
        <v>10</v>
      </c>
      <c r="B10" t="s">
        <v>19</v>
      </c>
      <c r="C10" t="s">
        <v>18</v>
      </c>
      <c r="D10">
        <v>1980</v>
      </c>
      <c r="E10" t="s">
        <v>6</v>
      </c>
      <c r="F10">
        <v>147</v>
      </c>
      <c r="G10" s="2">
        <v>5.769675925925926E-2</v>
      </c>
      <c r="H10">
        <v>10</v>
      </c>
      <c r="I10" t="s">
        <v>15</v>
      </c>
    </row>
    <row r="11" spans="1:10" x14ac:dyDescent="0.25">
      <c r="A11" s="1">
        <v>11</v>
      </c>
      <c r="B11" t="s">
        <v>20</v>
      </c>
      <c r="C11" t="s">
        <v>13</v>
      </c>
      <c r="D11">
        <v>1960</v>
      </c>
      <c r="E11" t="s">
        <v>6</v>
      </c>
      <c r="F11">
        <v>87</v>
      </c>
      <c r="G11" s="2">
        <v>6.2592592592592589E-2</v>
      </c>
      <c r="H11">
        <v>11</v>
      </c>
      <c r="I11" t="s">
        <v>15</v>
      </c>
      <c r="J11">
        <v>89</v>
      </c>
    </row>
    <row r="12" spans="1:10" hidden="1" x14ac:dyDescent="0.25">
      <c r="A12" s="1"/>
      <c r="G12" s="2"/>
    </row>
    <row r="13" spans="1:10" hidden="1" x14ac:dyDescent="0.25">
      <c r="A13" s="1"/>
      <c r="G13" s="2"/>
    </row>
    <row r="14" spans="1:10" hidden="1" x14ac:dyDescent="0.25">
      <c r="A14" s="1"/>
      <c r="G14" s="2"/>
    </row>
    <row r="15" spans="1:10" hidden="1" x14ac:dyDescent="0.25">
      <c r="A15" s="1"/>
      <c r="G15" s="2"/>
    </row>
    <row r="16" spans="1:10" hidden="1" x14ac:dyDescent="0.25">
      <c r="A16" s="1"/>
      <c r="G16" s="2"/>
    </row>
    <row r="17" spans="1:10" hidden="1" x14ac:dyDescent="0.25">
      <c r="A17" s="1"/>
      <c r="G17" s="2"/>
    </row>
    <row r="18" spans="1:10" hidden="1" x14ac:dyDescent="0.25">
      <c r="A18" s="1"/>
      <c r="G18" s="2"/>
    </row>
    <row r="19" spans="1:10" hidden="1" x14ac:dyDescent="0.25">
      <c r="A19" s="1"/>
      <c r="G19" s="2"/>
    </row>
    <row r="20" spans="1:10" hidden="1" x14ac:dyDescent="0.25">
      <c r="A20" s="1"/>
      <c r="G20" s="2"/>
    </row>
    <row r="21" spans="1:10" hidden="1" x14ac:dyDescent="0.25">
      <c r="A21" s="1"/>
      <c r="G21" s="2"/>
    </row>
    <row r="22" spans="1:10" hidden="1" x14ac:dyDescent="0.25">
      <c r="A22" s="1"/>
      <c r="G22" s="2"/>
    </row>
    <row r="23" spans="1:10" hidden="1" x14ac:dyDescent="0.25">
      <c r="A23" s="1"/>
      <c r="G23" s="2"/>
    </row>
    <row r="24" spans="1:10" hidden="1" x14ac:dyDescent="0.25">
      <c r="A24" s="1"/>
      <c r="G24" s="2"/>
    </row>
    <row r="25" spans="1:10" hidden="1" x14ac:dyDescent="0.25">
      <c r="A25" s="1"/>
      <c r="G25" s="2"/>
    </row>
    <row r="26" spans="1:10" hidden="1" x14ac:dyDescent="0.25">
      <c r="A26" s="1"/>
      <c r="G26" s="2"/>
    </row>
    <row r="27" spans="1:10" hidden="1" x14ac:dyDescent="0.25">
      <c r="A27" s="1"/>
      <c r="G27" s="2"/>
    </row>
    <row r="28" spans="1:10" hidden="1" x14ac:dyDescent="0.25">
      <c r="A28" s="1"/>
      <c r="G28" s="2"/>
    </row>
    <row r="29" spans="1:10" hidden="1" x14ac:dyDescent="0.25">
      <c r="A29" s="1"/>
      <c r="G29" s="2"/>
    </row>
    <row r="30" spans="1:10" hidden="1" x14ac:dyDescent="0.25">
      <c r="A30" s="1"/>
      <c r="G30" s="2"/>
    </row>
    <row r="31" spans="1:10" x14ac:dyDescent="0.25">
      <c r="A31" s="1"/>
      <c r="G31" s="2"/>
    </row>
    <row r="32" spans="1:10" x14ac:dyDescent="0.25">
      <c r="A32" s="1">
        <v>1</v>
      </c>
      <c r="B32" t="s">
        <v>21</v>
      </c>
      <c r="C32" t="s">
        <v>22</v>
      </c>
      <c r="D32">
        <v>1990</v>
      </c>
      <c r="E32" t="s">
        <v>23</v>
      </c>
      <c r="F32">
        <v>96</v>
      </c>
      <c r="G32" s="2">
        <v>2.2673611111111113E-2</v>
      </c>
      <c r="H32">
        <v>1</v>
      </c>
      <c r="I32" t="s">
        <v>2</v>
      </c>
      <c r="J32">
        <v>100</v>
      </c>
    </row>
    <row r="33" spans="1:10" hidden="1" x14ac:dyDescent="0.25">
      <c r="A33" s="1">
        <v>2</v>
      </c>
      <c r="B33" t="s">
        <v>24</v>
      </c>
      <c r="C33" t="s">
        <v>1</v>
      </c>
      <c r="D33">
        <v>1992</v>
      </c>
      <c r="E33" t="s">
        <v>2</v>
      </c>
      <c r="F33">
        <v>129</v>
      </c>
      <c r="G33" s="2">
        <v>2.6296296296296293E-2</v>
      </c>
      <c r="H33">
        <v>2</v>
      </c>
      <c r="I33" t="s">
        <v>2</v>
      </c>
    </row>
    <row r="34" spans="1:10" x14ac:dyDescent="0.25">
      <c r="A34" s="1">
        <v>3</v>
      </c>
      <c r="B34" t="s">
        <v>25</v>
      </c>
      <c r="C34" t="s">
        <v>26</v>
      </c>
      <c r="D34">
        <v>1962</v>
      </c>
      <c r="E34" t="s">
        <v>2</v>
      </c>
      <c r="F34">
        <v>105</v>
      </c>
      <c r="G34" s="2">
        <v>2.7662037037037041E-2</v>
      </c>
      <c r="H34">
        <v>3</v>
      </c>
      <c r="I34" t="s">
        <v>2</v>
      </c>
      <c r="J34">
        <v>97</v>
      </c>
    </row>
    <row r="35" spans="1:10" hidden="1" x14ac:dyDescent="0.25">
      <c r="A35" s="1">
        <v>4</v>
      </c>
      <c r="B35" t="s">
        <v>27</v>
      </c>
      <c r="C35" t="s">
        <v>1</v>
      </c>
      <c r="D35">
        <v>1997</v>
      </c>
      <c r="E35" t="s">
        <v>2</v>
      </c>
      <c r="F35">
        <v>56</v>
      </c>
      <c r="G35" s="2">
        <v>2.8958333333333336E-2</v>
      </c>
      <c r="H35">
        <v>4</v>
      </c>
      <c r="I35" t="s">
        <v>6</v>
      </c>
    </row>
    <row r="36" spans="1:10" hidden="1" x14ac:dyDescent="0.25">
      <c r="A36" s="1">
        <v>5</v>
      </c>
      <c r="B36" t="s">
        <v>28</v>
      </c>
      <c r="C36" t="s">
        <v>1</v>
      </c>
      <c r="D36">
        <v>1990</v>
      </c>
      <c r="E36" t="s">
        <v>6</v>
      </c>
      <c r="F36">
        <v>100</v>
      </c>
      <c r="G36" s="2">
        <v>3.0659722222222224E-2</v>
      </c>
      <c r="H36">
        <v>5</v>
      </c>
      <c r="I36" t="s">
        <v>9</v>
      </c>
    </row>
    <row r="37" spans="1:10" hidden="1" x14ac:dyDescent="0.25">
      <c r="A37" s="1">
        <v>6</v>
      </c>
      <c r="B37" t="s">
        <v>29</v>
      </c>
      <c r="C37" t="s">
        <v>1</v>
      </c>
      <c r="D37">
        <v>1971</v>
      </c>
      <c r="E37" t="s">
        <v>2</v>
      </c>
      <c r="F37">
        <v>67</v>
      </c>
      <c r="G37" s="2">
        <v>3.1192129629629629E-2</v>
      </c>
      <c r="H37">
        <v>6</v>
      </c>
      <c r="I37" t="s">
        <v>9</v>
      </c>
    </row>
    <row r="38" spans="1:10" hidden="1" x14ac:dyDescent="0.25">
      <c r="A38" s="1">
        <v>7</v>
      </c>
      <c r="B38" t="s">
        <v>30</v>
      </c>
      <c r="C38" t="s">
        <v>18</v>
      </c>
      <c r="D38">
        <v>1994</v>
      </c>
      <c r="E38" t="s">
        <v>2</v>
      </c>
      <c r="F38">
        <v>94</v>
      </c>
      <c r="G38" s="2">
        <v>3.1400462962962963E-2</v>
      </c>
      <c r="H38">
        <v>7</v>
      </c>
      <c r="I38" t="s">
        <v>9</v>
      </c>
    </row>
    <row r="39" spans="1:10" x14ac:dyDescent="0.25">
      <c r="A39" s="1">
        <v>8</v>
      </c>
      <c r="B39" t="s">
        <v>31</v>
      </c>
      <c r="C39" t="s">
        <v>36</v>
      </c>
      <c r="D39">
        <v>1982</v>
      </c>
      <c r="E39" t="s">
        <v>2</v>
      </c>
      <c r="F39">
        <v>77</v>
      </c>
      <c r="G39" s="2">
        <v>3.1469907407407412E-2</v>
      </c>
      <c r="H39">
        <v>8</v>
      </c>
      <c r="I39" t="s">
        <v>9</v>
      </c>
      <c r="J39">
        <v>94</v>
      </c>
    </row>
    <row r="40" spans="1:10" hidden="1" x14ac:dyDescent="0.25">
      <c r="A40" s="1">
        <v>9</v>
      </c>
      <c r="B40" t="s">
        <v>32</v>
      </c>
      <c r="C40" t="s">
        <v>1</v>
      </c>
      <c r="D40">
        <v>1987</v>
      </c>
      <c r="E40" t="s">
        <v>8</v>
      </c>
      <c r="F40">
        <v>89</v>
      </c>
      <c r="G40" s="2">
        <v>3.2303240740740737E-2</v>
      </c>
      <c r="H40">
        <v>9</v>
      </c>
      <c r="I40" t="s">
        <v>9</v>
      </c>
    </row>
    <row r="41" spans="1:10" hidden="1" x14ac:dyDescent="0.25">
      <c r="A41" s="1">
        <v>10</v>
      </c>
      <c r="B41" t="s">
        <v>33</v>
      </c>
      <c r="C41" t="s">
        <v>1</v>
      </c>
      <c r="D41">
        <v>1964</v>
      </c>
      <c r="E41" t="s">
        <v>6</v>
      </c>
      <c r="F41">
        <v>114</v>
      </c>
      <c r="G41" s="2">
        <v>3.3379629629629634E-2</v>
      </c>
      <c r="H41">
        <v>10</v>
      </c>
      <c r="I41" t="s">
        <v>9</v>
      </c>
    </row>
    <row r="42" spans="1:10" hidden="1" x14ac:dyDescent="0.25">
      <c r="A42" s="1">
        <v>11</v>
      </c>
      <c r="B42" t="s">
        <v>34</v>
      </c>
      <c r="C42" t="s">
        <v>4</v>
      </c>
      <c r="D42">
        <v>1985</v>
      </c>
      <c r="E42" t="s">
        <v>8</v>
      </c>
      <c r="F42">
        <v>64</v>
      </c>
      <c r="G42" s="2">
        <v>3.3692129629629627E-2</v>
      </c>
      <c r="H42">
        <v>11</v>
      </c>
      <c r="I42" t="s">
        <v>9</v>
      </c>
    </row>
    <row r="43" spans="1:10" x14ac:dyDescent="0.25">
      <c r="A43" s="1">
        <v>12</v>
      </c>
      <c r="B43" t="s">
        <v>35</v>
      </c>
      <c r="C43" t="s">
        <v>36</v>
      </c>
      <c r="D43">
        <v>1979</v>
      </c>
      <c r="E43" t="s">
        <v>8</v>
      </c>
      <c r="F43">
        <v>60</v>
      </c>
      <c r="G43" s="2">
        <v>3.5127314814814813E-2</v>
      </c>
      <c r="H43">
        <v>12</v>
      </c>
      <c r="I43" t="s">
        <v>9</v>
      </c>
      <c r="J43">
        <v>91</v>
      </c>
    </row>
    <row r="44" spans="1:10" x14ac:dyDescent="0.25">
      <c r="A44" s="1">
        <v>13</v>
      </c>
      <c r="B44" t="s">
        <v>37</v>
      </c>
      <c r="C44" t="s">
        <v>22</v>
      </c>
      <c r="D44">
        <v>1978</v>
      </c>
      <c r="E44" t="s">
        <v>8</v>
      </c>
      <c r="F44">
        <v>120</v>
      </c>
      <c r="G44" s="2">
        <v>3.6157407407407409E-2</v>
      </c>
      <c r="H44">
        <v>13</v>
      </c>
      <c r="I44" t="s">
        <v>14</v>
      </c>
      <c r="J44">
        <v>89</v>
      </c>
    </row>
    <row r="45" spans="1:10" x14ac:dyDescent="0.25">
      <c r="A45" s="1">
        <v>14</v>
      </c>
      <c r="B45" t="s">
        <v>38</v>
      </c>
      <c r="C45" t="s">
        <v>36</v>
      </c>
      <c r="D45">
        <v>1989</v>
      </c>
      <c r="E45" t="s">
        <v>8</v>
      </c>
      <c r="F45">
        <v>111</v>
      </c>
      <c r="G45" s="2">
        <v>3.7430555555555557E-2</v>
      </c>
      <c r="H45">
        <v>14</v>
      </c>
      <c r="I45" t="s">
        <v>14</v>
      </c>
      <c r="J45">
        <v>87</v>
      </c>
    </row>
    <row r="46" spans="1:10" x14ac:dyDescent="0.25">
      <c r="A46" s="1">
        <v>15</v>
      </c>
      <c r="B46" t="s">
        <v>39</v>
      </c>
      <c r="C46" t="s">
        <v>40</v>
      </c>
      <c r="D46">
        <v>1983</v>
      </c>
      <c r="E46" t="s">
        <v>6</v>
      </c>
      <c r="F46">
        <v>47</v>
      </c>
      <c r="G46" s="2">
        <v>3.9375E-2</v>
      </c>
      <c r="H46">
        <v>15</v>
      </c>
      <c r="I46" t="s">
        <v>14</v>
      </c>
      <c r="J46">
        <v>85</v>
      </c>
    </row>
    <row r="47" spans="1:10" hidden="1" x14ac:dyDescent="0.25">
      <c r="A47" s="1">
        <v>16</v>
      </c>
      <c r="B47" t="s">
        <v>41</v>
      </c>
      <c r="C47" t="s">
        <v>42</v>
      </c>
      <c r="D47">
        <v>1988</v>
      </c>
      <c r="E47" t="s">
        <v>6</v>
      </c>
      <c r="F47">
        <v>43</v>
      </c>
      <c r="G47" s="2">
        <v>4.6238425925925926E-2</v>
      </c>
      <c r="H47">
        <v>16</v>
      </c>
      <c r="I47" t="s">
        <v>15</v>
      </c>
    </row>
    <row r="48" spans="1:10" x14ac:dyDescent="0.25">
      <c r="A48" s="1">
        <v>17</v>
      </c>
      <c r="B48" t="s">
        <v>43</v>
      </c>
      <c r="C48" t="s">
        <v>44</v>
      </c>
      <c r="D48">
        <v>1981</v>
      </c>
      <c r="E48" t="s">
        <v>8</v>
      </c>
      <c r="F48">
        <v>84</v>
      </c>
      <c r="G48" s="2">
        <v>4.7002314814814816E-2</v>
      </c>
      <c r="H48">
        <v>17</v>
      </c>
      <c r="I48" t="s">
        <v>15</v>
      </c>
      <c r="J48">
        <v>83</v>
      </c>
    </row>
    <row r="49" spans="1:10" x14ac:dyDescent="0.25">
      <c r="A49" s="1">
        <v>18</v>
      </c>
      <c r="B49" t="s">
        <v>45</v>
      </c>
      <c r="C49" t="s">
        <v>13</v>
      </c>
      <c r="D49">
        <v>1981</v>
      </c>
      <c r="E49" t="s">
        <v>8</v>
      </c>
      <c r="F49">
        <v>72</v>
      </c>
      <c r="G49" s="2">
        <v>4.9178240740740738E-2</v>
      </c>
      <c r="H49">
        <v>18</v>
      </c>
      <c r="I49" t="s">
        <v>15</v>
      </c>
      <c r="J49">
        <v>81</v>
      </c>
    </row>
    <row r="50" spans="1:10" hidden="1" x14ac:dyDescent="0.25">
      <c r="A50" s="1">
        <v>19</v>
      </c>
      <c r="B50" t="s">
        <v>46</v>
      </c>
      <c r="C50" t="s">
        <v>4</v>
      </c>
      <c r="D50">
        <v>1988</v>
      </c>
      <c r="E50" t="s">
        <v>6</v>
      </c>
      <c r="F50">
        <v>305</v>
      </c>
      <c r="G50" t="s">
        <v>47</v>
      </c>
      <c r="H50" t="s">
        <v>15</v>
      </c>
      <c r="I50" t="s">
        <v>15</v>
      </c>
    </row>
    <row r="51" spans="1:10" hidden="1" x14ac:dyDescent="0.25"/>
    <row r="52" spans="1:10" hidden="1" x14ac:dyDescent="0.25"/>
    <row r="53" spans="1:10" hidden="1" x14ac:dyDescent="0.25"/>
    <row r="54" spans="1:10" hidden="1" x14ac:dyDescent="0.25"/>
    <row r="55" spans="1:10" hidden="1" x14ac:dyDescent="0.25"/>
    <row r="56" spans="1:10" hidden="1" x14ac:dyDescent="0.25"/>
  </sheetData>
  <autoFilter ref="A1:J56">
    <filterColumn colId="9">
      <customFilters>
        <customFilter operator="notEqual" val=" "/>
      </customFilters>
    </filterColumn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30"/>
  <sheetViews>
    <sheetView workbookViewId="0">
      <selection activeCell="J16" activeCellId="1" sqref="J2 J16"/>
    </sheetView>
  </sheetViews>
  <sheetFormatPr defaultRowHeight="15" x14ac:dyDescent="0.25"/>
  <cols>
    <col min="2" max="2" width="17.140625" customWidth="1"/>
    <col min="3" max="3" width="20.7109375" customWidth="1"/>
  </cols>
  <sheetData>
    <row r="1" spans="1:10" x14ac:dyDescent="0.25">
      <c r="A1" s="1">
        <v>1</v>
      </c>
      <c r="B1" t="s">
        <v>0</v>
      </c>
      <c r="C1" t="s">
        <v>36</v>
      </c>
      <c r="D1">
        <v>1990</v>
      </c>
      <c r="E1" t="s">
        <v>2</v>
      </c>
      <c r="F1">
        <v>33</v>
      </c>
      <c r="G1" s="2">
        <v>5.9143518518518519E-2</v>
      </c>
      <c r="H1">
        <v>1</v>
      </c>
      <c r="I1" t="s">
        <v>2</v>
      </c>
      <c r="J1">
        <v>100</v>
      </c>
    </row>
    <row r="2" spans="1:10" x14ac:dyDescent="0.25">
      <c r="A2" s="1">
        <v>2</v>
      </c>
      <c r="B2" t="s">
        <v>5</v>
      </c>
      <c r="C2" t="s">
        <v>26</v>
      </c>
      <c r="D2">
        <v>1977</v>
      </c>
      <c r="E2" t="s">
        <v>6</v>
      </c>
      <c r="F2">
        <v>35</v>
      </c>
      <c r="G2" s="2">
        <v>7.0925925925925934E-2</v>
      </c>
      <c r="H2">
        <v>2</v>
      </c>
      <c r="I2" t="s">
        <v>15</v>
      </c>
      <c r="J2">
        <v>97</v>
      </c>
    </row>
    <row r="3" spans="1:10" hidden="1" x14ac:dyDescent="0.25">
      <c r="A3" s="1">
        <v>3</v>
      </c>
      <c r="B3" t="s">
        <v>11</v>
      </c>
      <c r="C3" t="s">
        <v>1</v>
      </c>
      <c r="D3">
        <v>1994</v>
      </c>
      <c r="E3" t="s">
        <v>8</v>
      </c>
      <c r="F3">
        <v>38</v>
      </c>
      <c r="G3" s="2">
        <v>7.9687500000000008E-2</v>
      </c>
      <c r="H3">
        <v>3</v>
      </c>
      <c r="I3" t="s">
        <v>15</v>
      </c>
    </row>
    <row r="4" spans="1:10" x14ac:dyDescent="0.25">
      <c r="A4" s="1">
        <v>4</v>
      </c>
      <c r="B4" t="s">
        <v>7</v>
      </c>
      <c r="C4" t="s">
        <v>48</v>
      </c>
      <c r="D4">
        <v>1994</v>
      </c>
      <c r="E4" t="s">
        <v>8</v>
      </c>
      <c r="F4">
        <v>36</v>
      </c>
      <c r="G4" s="2">
        <v>8.0405092592592597E-2</v>
      </c>
      <c r="H4">
        <v>4</v>
      </c>
      <c r="I4" t="s">
        <v>15</v>
      </c>
      <c r="J4">
        <v>94</v>
      </c>
    </row>
    <row r="5" spans="1:10" hidden="1" x14ac:dyDescent="0.25">
      <c r="A5" s="1">
        <v>6</v>
      </c>
      <c r="B5" t="s">
        <v>17</v>
      </c>
      <c r="C5" t="s">
        <v>18</v>
      </c>
      <c r="D5">
        <v>1986</v>
      </c>
      <c r="E5" t="s">
        <v>8</v>
      </c>
      <c r="F5">
        <v>41</v>
      </c>
      <c r="G5" s="2">
        <v>0.10530092592592592</v>
      </c>
      <c r="H5">
        <v>6</v>
      </c>
      <c r="I5" t="s">
        <v>15</v>
      </c>
    </row>
    <row r="6" spans="1:10" x14ac:dyDescent="0.25">
      <c r="A6" s="1">
        <v>7</v>
      </c>
      <c r="B6" t="s">
        <v>12</v>
      </c>
      <c r="C6" t="s">
        <v>13</v>
      </c>
      <c r="D6">
        <v>1991</v>
      </c>
      <c r="E6" t="s">
        <v>8</v>
      </c>
      <c r="F6">
        <v>39</v>
      </c>
      <c r="G6" s="2">
        <v>0.10605324074074074</v>
      </c>
      <c r="H6">
        <v>7</v>
      </c>
      <c r="I6" t="s">
        <v>15</v>
      </c>
      <c r="J6">
        <v>91</v>
      </c>
    </row>
    <row r="7" spans="1:10" x14ac:dyDescent="0.25">
      <c r="A7" s="1">
        <v>8</v>
      </c>
      <c r="B7" t="s">
        <v>20</v>
      </c>
      <c r="C7" t="s">
        <v>13</v>
      </c>
      <c r="D7">
        <v>1960</v>
      </c>
      <c r="E7" t="s">
        <v>6</v>
      </c>
      <c r="F7">
        <v>43</v>
      </c>
      <c r="G7" s="2">
        <v>0.12939814814814815</v>
      </c>
      <c r="H7">
        <v>8</v>
      </c>
      <c r="I7" t="s">
        <v>15</v>
      </c>
      <c r="J7">
        <v>89</v>
      </c>
    </row>
    <row r="8" spans="1:10" hidden="1" x14ac:dyDescent="0.25">
      <c r="A8" s="1">
        <v>9</v>
      </c>
      <c r="B8" t="s">
        <v>3</v>
      </c>
      <c r="C8" t="s">
        <v>4</v>
      </c>
      <c r="D8">
        <v>1986</v>
      </c>
      <c r="E8" t="s">
        <v>2</v>
      </c>
      <c r="F8">
        <v>34</v>
      </c>
      <c r="G8" t="s">
        <v>49</v>
      </c>
      <c r="H8" t="s">
        <v>15</v>
      </c>
      <c r="I8" t="s">
        <v>15</v>
      </c>
    </row>
    <row r="9" spans="1:10" hidden="1" x14ac:dyDescent="0.25">
      <c r="A9" s="1">
        <v>10</v>
      </c>
      <c r="B9" t="s">
        <v>19</v>
      </c>
      <c r="C9" t="s">
        <v>18</v>
      </c>
      <c r="D9">
        <v>1980</v>
      </c>
      <c r="E9" t="s">
        <v>6</v>
      </c>
      <c r="F9">
        <v>42</v>
      </c>
      <c r="G9" t="s">
        <v>49</v>
      </c>
      <c r="H9" t="s">
        <v>15</v>
      </c>
      <c r="I9" t="s">
        <v>15</v>
      </c>
    </row>
    <row r="10" spans="1:10" hidden="1" x14ac:dyDescent="0.25">
      <c r="A10" s="1"/>
    </row>
    <row r="11" spans="1:10" x14ac:dyDescent="0.25">
      <c r="A11" s="1"/>
    </row>
    <row r="12" spans="1:10" x14ac:dyDescent="0.25">
      <c r="A12" s="1">
        <v>1</v>
      </c>
      <c r="B12" t="s">
        <v>21</v>
      </c>
      <c r="C12" t="s">
        <v>22</v>
      </c>
      <c r="D12">
        <v>1990</v>
      </c>
      <c r="E12" t="s">
        <v>23</v>
      </c>
      <c r="F12">
        <v>1</v>
      </c>
      <c r="G12" s="2">
        <v>5.1886574074074071E-2</v>
      </c>
      <c r="H12">
        <v>1</v>
      </c>
      <c r="I12" t="s">
        <v>2</v>
      </c>
      <c r="J12">
        <v>100</v>
      </c>
    </row>
    <row r="13" spans="1:10" hidden="1" x14ac:dyDescent="0.25">
      <c r="A13" s="1">
        <v>2</v>
      </c>
      <c r="B13" t="s">
        <v>24</v>
      </c>
      <c r="C13" t="s">
        <v>1</v>
      </c>
      <c r="D13">
        <v>1992</v>
      </c>
      <c r="E13" t="s">
        <v>2</v>
      </c>
      <c r="F13">
        <v>2</v>
      </c>
      <c r="G13" s="2">
        <v>5.244212962962963E-2</v>
      </c>
      <c r="H13">
        <v>2</v>
      </c>
      <c r="I13" t="s">
        <v>2</v>
      </c>
    </row>
    <row r="14" spans="1:10" hidden="1" x14ac:dyDescent="0.25">
      <c r="A14" s="1">
        <v>3</v>
      </c>
      <c r="B14" t="s">
        <v>28</v>
      </c>
      <c r="C14" t="s">
        <v>1</v>
      </c>
      <c r="D14">
        <v>1990</v>
      </c>
      <c r="E14" t="s">
        <v>6</v>
      </c>
      <c r="F14">
        <v>5</v>
      </c>
      <c r="G14" s="2">
        <v>5.9166666666666666E-2</v>
      </c>
      <c r="H14">
        <v>3</v>
      </c>
      <c r="I14" t="s">
        <v>2</v>
      </c>
    </row>
    <row r="15" spans="1:10" x14ac:dyDescent="0.25">
      <c r="A15" s="1">
        <v>4</v>
      </c>
      <c r="B15" t="s">
        <v>31</v>
      </c>
      <c r="C15" t="s">
        <v>36</v>
      </c>
      <c r="D15">
        <v>1982</v>
      </c>
      <c r="E15" t="s">
        <v>2</v>
      </c>
      <c r="F15">
        <v>8</v>
      </c>
      <c r="G15" s="2">
        <v>6.115740740740741E-2</v>
      </c>
      <c r="H15">
        <v>4</v>
      </c>
      <c r="I15" t="s">
        <v>8</v>
      </c>
      <c r="J15">
        <v>97</v>
      </c>
    </row>
    <row r="16" spans="1:10" x14ac:dyDescent="0.25">
      <c r="A16" s="1">
        <v>5</v>
      </c>
      <c r="B16" t="s">
        <v>25</v>
      </c>
      <c r="C16" t="s">
        <v>26</v>
      </c>
      <c r="D16">
        <v>1962</v>
      </c>
      <c r="E16" t="s">
        <v>2</v>
      </c>
      <c r="F16">
        <v>3</v>
      </c>
      <c r="G16" s="2">
        <v>6.2476851851851846E-2</v>
      </c>
      <c r="H16">
        <v>5</v>
      </c>
      <c r="I16" t="s">
        <v>6</v>
      </c>
      <c r="J16">
        <v>94</v>
      </c>
    </row>
    <row r="17" spans="1:10" hidden="1" x14ac:dyDescent="0.25">
      <c r="A17" s="1">
        <v>6</v>
      </c>
      <c r="B17" t="s">
        <v>27</v>
      </c>
      <c r="C17" t="s">
        <v>1</v>
      </c>
      <c r="D17">
        <v>1997</v>
      </c>
      <c r="E17" t="s">
        <v>2</v>
      </c>
      <c r="F17">
        <v>4</v>
      </c>
      <c r="G17" s="2">
        <v>6.3472222222222222E-2</v>
      </c>
      <c r="H17">
        <v>6</v>
      </c>
      <c r="I17" t="s">
        <v>6</v>
      </c>
    </row>
    <row r="18" spans="1:10" x14ac:dyDescent="0.25">
      <c r="A18" s="1">
        <v>7</v>
      </c>
      <c r="B18" t="s">
        <v>37</v>
      </c>
      <c r="C18" t="s">
        <v>22</v>
      </c>
      <c r="D18">
        <v>1978</v>
      </c>
      <c r="E18" t="s">
        <v>8</v>
      </c>
      <c r="F18">
        <v>14</v>
      </c>
      <c r="G18" s="2">
        <v>6.3506944444444449E-2</v>
      </c>
      <c r="H18">
        <v>7</v>
      </c>
      <c r="I18" t="s">
        <v>6</v>
      </c>
      <c r="J18">
        <v>91</v>
      </c>
    </row>
    <row r="19" spans="1:10" hidden="1" x14ac:dyDescent="0.25">
      <c r="A19" s="1">
        <v>8</v>
      </c>
      <c r="B19" t="s">
        <v>29</v>
      </c>
      <c r="C19" t="s">
        <v>1</v>
      </c>
      <c r="D19">
        <v>1971</v>
      </c>
      <c r="E19" t="s">
        <v>2</v>
      </c>
      <c r="F19">
        <v>6</v>
      </c>
      <c r="G19" s="2">
        <v>6.671296296296296E-2</v>
      </c>
      <c r="H19">
        <v>8</v>
      </c>
      <c r="I19" t="s">
        <v>6</v>
      </c>
    </row>
    <row r="20" spans="1:10" x14ac:dyDescent="0.25">
      <c r="A20" s="1">
        <v>9</v>
      </c>
      <c r="B20" t="s">
        <v>38</v>
      </c>
      <c r="C20" t="s">
        <v>36</v>
      </c>
      <c r="D20">
        <v>1989</v>
      </c>
      <c r="E20" t="s">
        <v>8</v>
      </c>
      <c r="F20">
        <v>15</v>
      </c>
      <c r="G20" s="2">
        <v>7.03125E-2</v>
      </c>
      <c r="H20">
        <v>9</v>
      </c>
      <c r="I20" t="s">
        <v>9</v>
      </c>
      <c r="J20">
        <v>89</v>
      </c>
    </row>
    <row r="21" spans="1:10" hidden="1" x14ac:dyDescent="0.25">
      <c r="A21" s="1">
        <v>10</v>
      </c>
      <c r="B21" t="s">
        <v>50</v>
      </c>
      <c r="C21" t="s">
        <v>42</v>
      </c>
      <c r="D21">
        <v>1972</v>
      </c>
      <c r="E21" t="s">
        <v>6</v>
      </c>
      <c r="F21">
        <v>20</v>
      </c>
      <c r="G21" s="2">
        <v>7.0370370370370375E-2</v>
      </c>
      <c r="H21">
        <v>10</v>
      </c>
      <c r="I21" t="s">
        <v>9</v>
      </c>
    </row>
    <row r="22" spans="1:10" hidden="1" x14ac:dyDescent="0.25">
      <c r="A22" s="1">
        <v>11</v>
      </c>
      <c r="B22" t="s">
        <v>30</v>
      </c>
      <c r="C22" t="s">
        <v>18</v>
      </c>
      <c r="D22">
        <v>1994</v>
      </c>
      <c r="E22" t="s">
        <v>2</v>
      </c>
      <c r="F22">
        <v>7</v>
      </c>
      <c r="G22" s="2">
        <v>7.3055555555555554E-2</v>
      </c>
      <c r="H22">
        <v>11</v>
      </c>
      <c r="I22" t="s">
        <v>9</v>
      </c>
    </row>
    <row r="23" spans="1:10" hidden="1" x14ac:dyDescent="0.25">
      <c r="A23" s="1">
        <v>12</v>
      </c>
      <c r="B23" t="s">
        <v>33</v>
      </c>
      <c r="C23" t="s">
        <v>1</v>
      </c>
      <c r="D23">
        <v>1964</v>
      </c>
      <c r="E23" t="s">
        <v>6</v>
      </c>
      <c r="F23">
        <v>11</v>
      </c>
      <c r="G23" s="2">
        <v>7.5208333333333335E-2</v>
      </c>
      <c r="H23">
        <v>12</v>
      </c>
      <c r="I23" t="s">
        <v>9</v>
      </c>
    </row>
    <row r="24" spans="1:10" hidden="1" x14ac:dyDescent="0.25">
      <c r="A24" s="1">
        <v>13</v>
      </c>
      <c r="B24" t="s">
        <v>34</v>
      </c>
      <c r="C24" t="s">
        <v>4</v>
      </c>
      <c r="D24">
        <v>1985</v>
      </c>
      <c r="E24" t="s">
        <v>8</v>
      </c>
      <c r="F24">
        <v>12</v>
      </c>
      <c r="G24" s="2">
        <v>7.570601851851852E-2</v>
      </c>
      <c r="H24">
        <v>13</v>
      </c>
      <c r="I24" t="s">
        <v>9</v>
      </c>
    </row>
    <row r="25" spans="1:10" x14ac:dyDescent="0.25">
      <c r="A25" s="1">
        <v>14</v>
      </c>
      <c r="B25" t="s">
        <v>35</v>
      </c>
      <c r="C25" t="s">
        <v>36</v>
      </c>
      <c r="D25">
        <v>1979</v>
      </c>
      <c r="E25" t="s">
        <v>8</v>
      </c>
      <c r="F25">
        <v>13</v>
      </c>
      <c r="G25" s="2">
        <v>7.7916666666666676E-2</v>
      </c>
      <c r="H25">
        <v>14</v>
      </c>
      <c r="I25" t="s">
        <v>9</v>
      </c>
      <c r="J25">
        <v>87</v>
      </c>
    </row>
    <row r="26" spans="1:10" x14ac:dyDescent="0.25">
      <c r="A26" s="1">
        <v>15</v>
      </c>
      <c r="B26" t="s">
        <v>39</v>
      </c>
      <c r="C26" t="s">
        <v>40</v>
      </c>
      <c r="D26">
        <v>1983</v>
      </c>
      <c r="E26" t="s">
        <v>6</v>
      </c>
      <c r="F26">
        <v>16</v>
      </c>
      <c r="G26" s="2">
        <v>8.217592592592593E-2</v>
      </c>
      <c r="H26">
        <v>15</v>
      </c>
      <c r="I26" t="s">
        <v>14</v>
      </c>
      <c r="J26">
        <v>85</v>
      </c>
    </row>
    <row r="27" spans="1:10" x14ac:dyDescent="0.25">
      <c r="A27" s="1">
        <v>16</v>
      </c>
      <c r="B27" t="s">
        <v>43</v>
      </c>
      <c r="C27" t="s">
        <v>44</v>
      </c>
      <c r="D27">
        <v>1981</v>
      </c>
      <c r="E27" t="s">
        <v>8</v>
      </c>
      <c r="F27">
        <v>18</v>
      </c>
      <c r="G27" s="2">
        <v>0.10174768518518518</v>
      </c>
      <c r="H27">
        <v>16</v>
      </c>
      <c r="I27" t="s">
        <v>15</v>
      </c>
      <c r="J27">
        <v>83</v>
      </c>
    </row>
    <row r="28" spans="1:10" hidden="1" x14ac:dyDescent="0.25">
      <c r="A28" s="1">
        <v>17</v>
      </c>
      <c r="B28" t="s">
        <v>32</v>
      </c>
      <c r="C28" t="s">
        <v>1</v>
      </c>
      <c r="D28">
        <v>1987</v>
      </c>
      <c r="E28" t="s">
        <v>8</v>
      </c>
      <c r="F28">
        <v>10</v>
      </c>
      <c r="G28" t="s">
        <v>49</v>
      </c>
      <c r="H28" t="s">
        <v>15</v>
      </c>
      <c r="I28" t="s">
        <v>15</v>
      </c>
    </row>
    <row r="29" spans="1:10" hidden="1" x14ac:dyDescent="0.25">
      <c r="A29" s="1">
        <v>18</v>
      </c>
      <c r="B29" t="s">
        <v>41</v>
      </c>
      <c r="C29" t="s">
        <v>42</v>
      </c>
      <c r="D29">
        <v>1988</v>
      </c>
      <c r="E29" t="s">
        <v>6</v>
      </c>
      <c r="F29">
        <v>17</v>
      </c>
      <c r="G29" t="s">
        <v>49</v>
      </c>
      <c r="H29" t="s">
        <v>15</v>
      </c>
      <c r="I29" t="s">
        <v>15</v>
      </c>
    </row>
    <row r="30" spans="1:10" hidden="1" x14ac:dyDescent="0.25">
      <c r="A30" s="1">
        <v>19</v>
      </c>
      <c r="B30" t="s">
        <v>46</v>
      </c>
      <c r="C30" t="s">
        <v>4</v>
      </c>
      <c r="D30">
        <v>1988</v>
      </c>
      <c r="E30" t="s">
        <v>6</v>
      </c>
      <c r="F30">
        <v>19</v>
      </c>
      <c r="G30" t="s">
        <v>49</v>
      </c>
      <c r="H30" t="s">
        <v>15</v>
      </c>
      <c r="I30" t="s">
        <v>15</v>
      </c>
    </row>
  </sheetData>
  <autoFilter ref="A1:J30">
    <filterColumn colId="9">
      <customFilters>
        <customFilter operator="notEqual" val=" "/>
      </custom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E5" sqref="E5"/>
    </sheetView>
  </sheetViews>
  <sheetFormatPr defaultRowHeight="15" x14ac:dyDescent="0.25"/>
  <cols>
    <col min="2" max="2" width="26.85546875" customWidth="1"/>
    <col min="3" max="3" width="26.5703125" customWidth="1"/>
    <col min="4" max="4" width="9.140625" customWidth="1"/>
  </cols>
  <sheetData>
    <row r="1" spans="1:10" x14ac:dyDescent="0.25">
      <c r="A1" s="4">
        <v>1</v>
      </c>
      <c r="B1" t="s">
        <v>53</v>
      </c>
      <c r="C1" t="s">
        <v>56</v>
      </c>
      <c r="D1">
        <v>1973</v>
      </c>
      <c r="E1" t="s">
        <v>8</v>
      </c>
      <c r="F1">
        <v>35</v>
      </c>
      <c r="G1" s="2">
        <v>3.7222222222222219E-2</v>
      </c>
      <c r="H1">
        <v>1</v>
      </c>
      <c r="I1" t="s">
        <v>2</v>
      </c>
      <c r="J1">
        <v>100</v>
      </c>
    </row>
    <row r="2" spans="1:10" x14ac:dyDescent="0.25">
      <c r="A2" s="4">
        <v>2</v>
      </c>
      <c r="B2" t="s">
        <v>54</v>
      </c>
      <c r="C2" t="s">
        <v>22</v>
      </c>
      <c r="D2">
        <v>1993</v>
      </c>
      <c r="E2" t="s">
        <v>8</v>
      </c>
      <c r="F2">
        <v>66</v>
      </c>
      <c r="G2" s="2">
        <v>3.9918981481481479E-2</v>
      </c>
      <c r="H2">
        <v>2</v>
      </c>
      <c r="I2" t="s">
        <v>15</v>
      </c>
      <c r="J2">
        <v>97</v>
      </c>
    </row>
    <row r="3" spans="1:10" x14ac:dyDescent="0.25">
      <c r="A3" s="4">
        <v>3</v>
      </c>
      <c r="B3" t="s">
        <v>0</v>
      </c>
      <c r="C3" t="s">
        <v>36</v>
      </c>
      <c r="D3">
        <v>1990</v>
      </c>
      <c r="E3" t="s">
        <v>2</v>
      </c>
      <c r="F3">
        <v>22</v>
      </c>
      <c r="G3" s="2">
        <v>4.2094907407407407E-2</v>
      </c>
      <c r="H3">
        <v>3</v>
      </c>
      <c r="I3" t="s">
        <v>15</v>
      </c>
      <c r="J3">
        <v>94</v>
      </c>
    </row>
    <row r="4" spans="1:10" x14ac:dyDescent="0.25">
      <c r="A4" s="4">
        <v>4</v>
      </c>
      <c r="B4" t="s">
        <v>5</v>
      </c>
      <c r="C4" t="s">
        <v>26</v>
      </c>
      <c r="D4">
        <v>1977</v>
      </c>
      <c r="E4" t="s">
        <v>2</v>
      </c>
      <c r="F4">
        <v>40</v>
      </c>
      <c r="G4" s="2">
        <v>4.7708333333333332E-2</v>
      </c>
      <c r="H4">
        <v>4</v>
      </c>
      <c r="I4" t="s">
        <v>15</v>
      </c>
      <c r="J4">
        <v>91</v>
      </c>
    </row>
    <row r="5" spans="1:10" x14ac:dyDescent="0.25">
      <c r="A5" s="4"/>
      <c r="B5" t="s">
        <v>11</v>
      </c>
      <c r="C5" t="s">
        <v>72</v>
      </c>
      <c r="E5" t="s">
        <v>8</v>
      </c>
      <c r="G5" s="2">
        <v>5.063657407407407E-2</v>
      </c>
      <c r="J5">
        <v>89</v>
      </c>
    </row>
    <row r="6" spans="1:10" x14ac:dyDescent="0.25">
      <c r="A6" s="4">
        <v>6</v>
      </c>
      <c r="B6" t="s">
        <v>7</v>
      </c>
      <c r="C6" t="s">
        <v>48</v>
      </c>
      <c r="D6">
        <v>1994</v>
      </c>
      <c r="E6" t="s">
        <v>8</v>
      </c>
      <c r="F6">
        <v>68</v>
      </c>
      <c r="G6" s="2">
        <v>5.2546296296296292E-2</v>
      </c>
      <c r="H6">
        <v>6</v>
      </c>
      <c r="I6" t="s">
        <v>15</v>
      </c>
      <c r="J6">
        <v>87</v>
      </c>
    </row>
    <row r="7" spans="1:10" x14ac:dyDescent="0.25">
      <c r="A7" s="4">
        <v>8</v>
      </c>
      <c r="B7" t="s">
        <v>55</v>
      </c>
      <c r="C7" t="s">
        <v>57</v>
      </c>
      <c r="D7">
        <v>1999</v>
      </c>
      <c r="E7" t="s">
        <v>6</v>
      </c>
      <c r="F7">
        <v>67</v>
      </c>
      <c r="G7" s="2">
        <v>6.3321759259259258E-2</v>
      </c>
      <c r="H7">
        <v>7</v>
      </c>
      <c r="I7" t="s">
        <v>15</v>
      </c>
      <c r="J7">
        <v>85</v>
      </c>
    </row>
    <row r="9" spans="1:10" x14ac:dyDescent="0.25">
      <c r="A9" s="4">
        <v>1</v>
      </c>
      <c r="B9" t="s">
        <v>24</v>
      </c>
      <c r="C9" t="s">
        <v>26</v>
      </c>
      <c r="D9">
        <v>1992</v>
      </c>
      <c r="E9" t="s">
        <v>2</v>
      </c>
      <c r="F9">
        <v>41</v>
      </c>
      <c r="G9" s="2">
        <v>3.6238425925925924E-2</v>
      </c>
      <c r="H9">
        <v>1</v>
      </c>
      <c r="I9" t="s">
        <v>2</v>
      </c>
      <c r="J9">
        <v>100</v>
      </c>
    </row>
    <row r="10" spans="1:10" x14ac:dyDescent="0.25">
      <c r="A10" s="4">
        <v>2</v>
      </c>
      <c r="B10" t="s">
        <v>32</v>
      </c>
      <c r="C10" t="s">
        <v>36</v>
      </c>
      <c r="D10">
        <v>1987</v>
      </c>
      <c r="E10" t="s">
        <v>8</v>
      </c>
      <c r="F10">
        <v>23</v>
      </c>
      <c r="G10" s="2">
        <v>3.9259259259259258E-2</v>
      </c>
      <c r="H10">
        <v>2</v>
      </c>
      <c r="I10" t="s">
        <v>2</v>
      </c>
      <c r="J10">
        <v>97</v>
      </c>
    </row>
    <row r="11" spans="1:10" x14ac:dyDescent="0.25">
      <c r="A11" s="4">
        <v>3</v>
      </c>
      <c r="B11" t="s">
        <v>58</v>
      </c>
      <c r="C11" t="s">
        <v>36</v>
      </c>
      <c r="D11">
        <v>1994</v>
      </c>
      <c r="E11" t="s">
        <v>2</v>
      </c>
      <c r="F11">
        <v>30</v>
      </c>
      <c r="G11" s="2">
        <v>4.0081018518518523E-2</v>
      </c>
      <c r="H11">
        <v>3</v>
      </c>
      <c r="I11" t="s">
        <v>2</v>
      </c>
      <c r="J11">
        <v>94</v>
      </c>
    </row>
    <row r="12" spans="1:10" x14ac:dyDescent="0.25">
      <c r="A12" s="4">
        <v>4</v>
      </c>
      <c r="B12" t="s">
        <v>27</v>
      </c>
      <c r="C12" t="s">
        <v>22</v>
      </c>
      <c r="D12">
        <v>1997</v>
      </c>
      <c r="E12" t="s">
        <v>2</v>
      </c>
      <c r="F12">
        <v>65</v>
      </c>
      <c r="G12" s="2">
        <v>4.4212962962962961E-2</v>
      </c>
      <c r="H12">
        <v>4</v>
      </c>
      <c r="I12" t="s">
        <v>6</v>
      </c>
      <c r="J12">
        <v>91</v>
      </c>
    </row>
    <row r="13" spans="1:10" x14ac:dyDescent="0.25">
      <c r="A13" s="4">
        <v>5</v>
      </c>
      <c r="B13" t="s">
        <v>50</v>
      </c>
      <c r="C13" t="s">
        <v>59</v>
      </c>
      <c r="D13">
        <v>1972</v>
      </c>
      <c r="E13" t="s">
        <v>6</v>
      </c>
      <c r="F13">
        <v>52</v>
      </c>
      <c r="G13" s="2">
        <v>4.4444444444444446E-2</v>
      </c>
      <c r="H13">
        <v>5</v>
      </c>
      <c r="I13" t="s">
        <v>6</v>
      </c>
      <c r="J13">
        <v>89</v>
      </c>
    </row>
    <row r="14" spans="1:10" x14ac:dyDescent="0.25">
      <c r="A14" s="4">
        <v>6</v>
      </c>
      <c r="B14" t="s">
        <v>35</v>
      </c>
      <c r="C14" t="s">
        <v>36</v>
      </c>
      <c r="D14">
        <v>1979</v>
      </c>
      <c r="E14" t="s">
        <v>8</v>
      </c>
      <c r="F14">
        <v>28</v>
      </c>
      <c r="G14" s="2">
        <v>4.6388888888888889E-2</v>
      </c>
      <c r="H14">
        <v>6</v>
      </c>
      <c r="I14" t="s">
        <v>6</v>
      </c>
      <c r="J14">
        <v>87</v>
      </c>
    </row>
    <row r="15" spans="1:10" x14ac:dyDescent="0.25">
      <c r="A15" s="4">
        <v>7</v>
      </c>
      <c r="B15" t="s">
        <v>60</v>
      </c>
      <c r="C15" t="s">
        <v>13</v>
      </c>
      <c r="D15">
        <v>1996</v>
      </c>
      <c r="E15" t="s">
        <v>2</v>
      </c>
      <c r="F15">
        <v>57</v>
      </c>
      <c r="G15" s="2">
        <v>4.8333333333333332E-2</v>
      </c>
      <c r="H15">
        <v>7</v>
      </c>
      <c r="I15" t="s">
        <v>9</v>
      </c>
      <c r="J15">
        <v>85</v>
      </c>
    </row>
    <row r="16" spans="1:10" x14ac:dyDescent="0.25">
      <c r="A16" s="4">
        <v>8</v>
      </c>
      <c r="B16" t="s">
        <v>39</v>
      </c>
      <c r="C16" t="s">
        <v>40</v>
      </c>
      <c r="D16">
        <v>1983</v>
      </c>
      <c r="E16" t="s">
        <v>6</v>
      </c>
      <c r="F16">
        <v>62</v>
      </c>
      <c r="G16" s="2">
        <v>4.971064814814815E-2</v>
      </c>
      <c r="H16">
        <v>8</v>
      </c>
      <c r="I16" t="s">
        <v>9</v>
      </c>
      <c r="J16">
        <v>83</v>
      </c>
    </row>
    <row r="17" spans="1:10" x14ac:dyDescent="0.25">
      <c r="A17" s="4">
        <v>9</v>
      </c>
      <c r="B17" t="s">
        <v>43</v>
      </c>
      <c r="C17" t="s">
        <v>44</v>
      </c>
      <c r="D17">
        <v>1981</v>
      </c>
      <c r="E17" t="s">
        <v>8</v>
      </c>
      <c r="F17">
        <v>74</v>
      </c>
      <c r="G17" s="2">
        <v>6.2731481481481485E-2</v>
      </c>
      <c r="H17">
        <v>9</v>
      </c>
      <c r="I17" t="s">
        <v>14</v>
      </c>
      <c r="J17">
        <v>81</v>
      </c>
    </row>
    <row r="18" spans="1:10" x14ac:dyDescent="0.25">
      <c r="A18" s="4">
        <v>10</v>
      </c>
      <c r="B18" t="s">
        <v>61</v>
      </c>
      <c r="C18" t="s">
        <v>62</v>
      </c>
      <c r="D18">
        <v>1999</v>
      </c>
      <c r="E18" t="s">
        <v>6</v>
      </c>
      <c r="F18">
        <v>59</v>
      </c>
      <c r="G18" s="2">
        <v>7.4375000000000011E-2</v>
      </c>
      <c r="H18">
        <v>10</v>
      </c>
      <c r="I18" t="s">
        <v>15</v>
      </c>
      <c r="J18">
        <v>80</v>
      </c>
    </row>
  </sheetData>
  <autoFilter ref="A1:J23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J9" sqref="J9:J19"/>
    </sheetView>
  </sheetViews>
  <sheetFormatPr defaultRowHeight="15" x14ac:dyDescent="0.25"/>
  <cols>
    <col min="2" max="2" width="18.42578125" customWidth="1"/>
    <col min="3" max="3" width="22.28515625" customWidth="1"/>
  </cols>
  <sheetData>
    <row r="1" spans="1:10" x14ac:dyDescent="0.25">
      <c r="A1" s="4">
        <v>1</v>
      </c>
      <c r="B1" t="s">
        <v>0</v>
      </c>
      <c r="C1" t="s">
        <v>36</v>
      </c>
      <c r="D1">
        <v>1990</v>
      </c>
      <c r="E1" t="s">
        <v>2</v>
      </c>
      <c r="F1">
        <v>22</v>
      </c>
      <c r="G1" s="2">
        <v>6.8703703703703697E-2</v>
      </c>
      <c r="H1">
        <v>1</v>
      </c>
      <c r="I1" t="s">
        <v>2</v>
      </c>
      <c r="J1">
        <v>100</v>
      </c>
    </row>
    <row r="2" spans="1:10" x14ac:dyDescent="0.25">
      <c r="A2" s="4">
        <v>2</v>
      </c>
      <c r="B2" t="s">
        <v>54</v>
      </c>
      <c r="C2" t="s">
        <v>22</v>
      </c>
      <c r="D2">
        <v>1993</v>
      </c>
      <c r="E2" t="s">
        <v>8</v>
      </c>
      <c r="F2">
        <v>66</v>
      </c>
      <c r="G2" s="2">
        <v>7.6273148148148159E-2</v>
      </c>
      <c r="H2">
        <v>2</v>
      </c>
      <c r="I2" t="s">
        <v>15</v>
      </c>
      <c r="J2">
        <v>97</v>
      </c>
    </row>
    <row r="3" spans="1:10" x14ac:dyDescent="0.25">
      <c r="A3" s="4"/>
      <c r="B3" t="s">
        <v>11</v>
      </c>
      <c r="C3" t="s">
        <v>72</v>
      </c>
      <c r="E3" t="s">
        <v>8</v>
      </c>
      <c r="G3" s="2">
        <v>7.9722222222222222E-2</v>
      </c>
      <c r="J3">
        <v>94</v>
      </c>
    </row>
    <row r="4" spans="1:10" x14ac:dyDescent="0.25">
      <c r="A4" s="4">
        <v>5</v>
      </c>
      <c r="B4" t="s">
        <v>5</v>
      </c>
      <c r="C4" t="s">
        <v>26</v>
      </c>
      <c r="D4">
        <v>1977</v>
      </c>
      <c r="E4" t="s">
        <v>2</v>
      </c>
      <c r="F4">
        <v>40</v>
      </c>
      <c r="G4" s="2">
        <v>8.1828703703703709E-2</v>
      </c>
      <c r="H4">
        <v>4</v>
      </c>
      <c r="I4" t="s">
        <v>15</v>
      </c>
      <c r="J4">
        <v>91</v>
      </c>
    </row>
    <row r="5" spans="1:10" x14ac:dyDescent="0.25">
      <c r="A5" s="4">
        <v>6</v>
      </c>
      <c r="B5" t="s">
        <v>7</v>
      </c>
      <c r="C5" t="s">
        <v>48</v>
      </c>
      <c r="D5">
        <v>1994</v>
      </c>
      <c r="E5" t="s">
        <v>8</v>
      </c>
      <c r="F5">
        <v>68</v>
      </c>
      <c r="G5" s="2">
        <v>9.1979166666666667E-2</v>
      </c>
      <c r="H5">
        <v>5</v>
      </c>
      <c r="I5" t="s">
        <v>15</v>
      </c>
      <c r="J5">
        <v>89</v>
      </c>
    </row>
    <row r="6" spans="1:10" x14ac:dyDescent="0.25">
      <c r="A6" s="4">
        <v>7</v>
      </c>
      <c r="B6" t="s">
        <v>55</v>
      </c>
      <c r="C6" t="s">
        <v>57</v>
      </c>
      <c r="D6">
        <v>1999</v>
      </c>
      <c r="E6" t="s">
        <v>6</v>
      </c>
      <c r="F6">
        <v>67</v>
      </c>
      <c r="G6" s="2">
        <v>0.10262731481481481</v>
      </c>
      <c r="H6">
        <v>6</v>
      </c>
      <c r="I6" t="s">
        <v>15</v>
      </c>
      <c r="J6">
        <v>87</v>
      </c>
    </row>
    <row r="7" spans="1:10" x14ac:dyDescent="0.25">
      <c r="A7" s="4">
        <v>8</v>
      </c>
      <c r="B7" t="s">
        <v>64</v>
      </c>
      <c r="C7" t="s">
        <v>63</v>
      </c>
      <c r="D7">
        <v>2001</v>
      </c>
      <c r="E7" t="s">
        <v>6</v>
      </c>
      <c r="F7">
        <v>6</v>
      </c>
      <c r="G7" s="2">
        <v>0.12881944444444446</v>
      </c>
      <c r="H7">
        <v>7</v>
      </c>
      <c r="I7" t="s">
        <v>15</v>
      </c>
      <c r="J7">
        <v>85</v>
      </c>
    </row>
    <row r="9" spans="1:10" x14ac:dyDescent="0.25">
      <c r="A9" s="4">
        <v>1</v>
      </c>
      <c r="B9" t="s">
        <v>24</v>
      </c>
      <c r="C9" t="s">
        <v>26</v>
      </c>
      <c r="D9">
        <v>1992</v>
      </c>
      <c r="E9" t="s">
        <v>2</v>
      </c>
      <c r="F9">
        <v>41</v>
      </c>
      <c r="G9" s="2">
        <v>6.8865740740740741E-2</v>
      </c>
      <c r="H9">
        <v>1</v>
      </c>
      <c r="I9" t="s">
        <v>2</v>
      </c>
      <c r="J9">
        <v>100</v>
      </c>
    </row>
    <row r="10" spans="1:10" x14ac:dyDescent="0.25">
      <c r="A10" s="4">
        <v>3</v>
      </c>
      <c r="B10" t="s">
        <v>50</v>
      </c>
      <c r="C10" t="s">
        <v>59</v>
      </c>
      <c r="D10">
        <v>1972</v>
      </c>
      <c r="E10" t="s">
        <v>6</v>
      </c>
      <c r="F10">
        <v>52</v>
      </c>
      <c r="G10" s="2">
        <v>8.6249999999999993E-2</v>
      </c>
      <c r="H10">
        <v>2</v>
      </c>
      <c r="I10" t="s">
        <v>2</v>
      </c>
      <c r="J10">
        <v>97</v>
      </c>
    </row>
    <row r="11" spans="1:10" x14ac:dyDescent="0.25">
      <c r="A11" s="4">
        <v>4</v>
      </c>
      <c r="B11" t="s">
        <v>30</v>
      </c>
      <c r="C11" t="s">
        <v>63</v>
      </c>
      <c r="D11">
        <v>1994</v>
      </c>
      <c r="E11" t="s">
        <v>2</v>
      </c>
      <c r="F11">
        <v>21</v>
      </c>
      <c r="G11" s="2">
        <v>8.711805555555556E-2</v>
      </c>
      <c r="H11">
        <v>3</v>
      </c>
      <c r="I11" t="s">
        <v>2</v>
      </c>
      <c r="J11">
        <v>94</v>
      </c>
    </row>
    <row r="12" spans="1:10" x14ac:dyDescent="0.25">
      <c r="A12" s="4">
        <v>5</v>
      </c>
      <c r="B12" t="s">
        <v>27</v>
      </c>
      <c r="C12" t="s">
        <v>22</v>
      </c>
      <c r="D12">
        <v>1997</v>
      </c>
      <c r="E12" t="s">
        <v>2</v>
      </c>
      <c r="F12">
        <v>65</v>
      </c>
      <c r="G12" s="2">
        <v>8.8148148148148142E-2</v>
      </c>
      <c r="H12">
        <v>4</v>
      </c>
      <c r="I12" t="s">
        <v>6</v>
      </c>
      <c r="J12">
        <v>91</v>
      </c>
    </row>
    <row r="13" spans="1:10" x14ac:dyDescent="0.25">
      <c r="A13" s="4">
        <v>6</v>
      </c>
      <c r="B13" t="s">
        <v>32</v>
      </c>
      <c r="C13" t="s">
        <v>36</v>
      </c>
      <c r="D13">
        <v>1987</v>
      </c>
      <c r="E13" t="s">
        <v>8</v>
      </c>
      <c r="F13">
        <v>23</v>
      </c>
      <c r="G13" s="2">
        <v>8.9618055555555562E-2</v>
      </c>
      <c r="H13">
        <v>5</v>
      </c>
      <c r="I13" t="s">
        <v>6</v>
      </c>
      <c r="J13">
        <v>89</v>
      </c>
    </row>
    <row r="14" spans="1:10" x14ac:dyDescent="0.25">
      <c r="A14" s="4">
        <v>7</v>
      </c>
      <c r="B14" t="s">
        <v>65</v>
      </c>
      <c r="C14" t="s">
        <v>63</v>
      </c>
      <c r="D14">
        <v>1984</v>
      </c>
      <c r="E14" t="s">
        <v>6</v>
      </c>
      <c r="F14">
        <v>19</v>
      </c>
      <c r="G14" s="2">
        <v>9.7974537037037027E-2</v>
      </c>
      <c r="H14">
        <v>6</v>
      </c>
      <c r="I14" t="s">
        <v>9</v>
      </c>
      <c r="J14">
        <v>87</v>
      </c>
    </row>
    <row r="15" spans="1:10" x14ac:dyDescent="0.25">
      <c r="A15" s="4">
        <v>8</v>
      </c>
      <c r="B15" t="s">
        <v>38</v>
      </c>
      <c r="C15" t="s">
        <v>36</v>
      </c>
      <c r="D15">
        <v>1989</v>
      </c>
      <c r="E15" t="s">
        <v>8</v>
      </c>
      <c r="F15">
        <v>26</v>
      </c>
      <c r="G15" s="2">
        <v>9.9490740740740755E-2</v>
      </c>
      <c r="H15">
        <v>7</v>
      </c>
      <c r="I15" t="s">
        <v>9</v>
      </c>
      <c r="J15">
        <v>85</v>
      </c>
    </row>
    <row r="16" spans="1:10" x14ac:dyDescent="0.25">
      <c r="A16" s="4">
        <v>9</v>
      </c>
      <c r="B16" t="s">
        <v>60</v>
      </c>
      <c r="C16" t="s">
        <v>13</v>
      </c>
      <c r="D16">
        <v>1996</v>
      </c>
      <c r="E16" t="s">
        <v>2</v>
      </c>
      <c r="F16">
        <v>57</v>
      </c>
      <c r="G16" s="2">
        <v>0.10263888888888889</v>
      </c>
      <c r="H16">
        <v>8</v>
      </c>
      <c r="I16" t="s">
        <v>9</v>
      </c>
      <c r="J16">
        <v>83</v>
      </c>
    </row>
    <row r="17" spans="1:10" x14ac:dyDescent="0.25">
      <c r="A17" s="4">
        <v>10</v>
      </c>
      <c r="B17" t="s">
        <v>66</v>
      </c>
      <c r="C17" t="s">
        <v>63</v>
      </c>
      <c r="D17">
        <v>2001</v>
      </c>
      <c r="E17" t="s">
        <v>6</v>
      </c>
      <c r="F17">
        <v>8</v>
      </c>
      <c r="G17" s="2">
        <v>0.12790509259259258</v>
      </c>
      <c r="H17">
        <v>9</v>
      </c>
      <c r="I17" t="s">
        <v>15</v>
      </c>
      <c r="J17">
        <v>81</v>
      </c>
    </row>
    <row r="18" spans="1:10" x14ac:dyDescent="0.25">
      <c r="A18" s="4">
        <v>11</v>
      </c>
      <c r="B18" t="s">
        <v>43</v>
      </c>
      <c r="C18" t="s">
        <v>44</v>
      </c>
      <c r="D18">
        <v>1981</v>
      </c>
      <c r="E18" t="s">
        <v>8</v>
      </c>
      <c r="F18">
        <v>74</v>
      </c>
      <c r="G18" s="2">
        <v>0.13543981481481482</v>
      </c>
      <c r="H18">
        <v>10</v>
      </c>
      <c r="I18" t="s">
        <v>15</v>
      </c>
      <c r="J18">
        <v>80</v>
      </c>
    </row>
    <row r="19" spans="1:10" x14ac:dyDescent="0.25">
      <c r="A19" s="4">
        <v>12</v>
      </c>
      <c r="B19" t="s">
        <v>61</v>
      </c>
      <c r="C19" t="s">
        <v>62</v>
      </c>
      <c r="D19">
        <v>1999</v>
      </c>
      <c r="E19" t="s">
        <v>6</v>
      </c>
      <c r="F19">
        <v>59</v>
      </c>
      <c r="G19" s="2">
        <v>0.14527777777777778</v>
      </c>
      <c r="H19">
        <v>11</v>
      </c>
      <c r="I19" t="s">
        <v>15</v>
      </c>
      <c r="J19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13" workbookViewId="0">
      <selection activeCell="B9" sqref="B9"/>
    </sheetView>
  </sheetViews>
  <sheetFormatPr defaultRowHeight="15" x14ac:dyDescent="0.25"/>
  <cols>
    <col min="2" max="2" width="18.42578125" customWidth="1"/>
    <col min="3" max="3" width="23.28515625" customWidth="1"/>
  </cols>
  <sheetData>
    <row r="1" spans="1:10" x14ac:dyDescent="0.25">
      <c r="A1" s="5">
        <v>1</v>
      </c>
      <c r="B1" t="s">
        <v>73</v>
      </c>
      <c r="C1" t="s">
        <v>22</v>
      </c>
      <c r="D1">
        <v>1992</v>
      </c>
      <c r="E1" t="s">
        <v>2</v>
      </c>
      <c r="F1">
        <v>263</v>
      </c>
      <c r="G1" s="2">
        <v>1.0925925925925924E-2</v>
      </c>
      <c r="H1">
        <v>1</v>
      </c>
      <c r="I1" t="s">
        <v>2</v>
      </c>
      <c r="J1">
        <v>100</v>
      </c>
    </row>
    <row r="2" spans="1:10" x14ac:dyDescent="0.25">
      <c r="A2" s="5">
        <v>2</v>
      </c>
      <c r="B2" t="s">
        <v>74</v>
      </c>
      <c r="C2" t="s">
        <v>75</v>
      </c>
      <c r="D2">
        <v>1988</v>
      </c>
      <c r="E2" t="s">
        <v>2</v>
      </c>
      <c r="F2">
        <v>135</v>
      </c>
      <c r="G2" s="2">
        <v>1.1550925925925925E-2</v>
      </c>
      <c r="H2">
        <v>2</v>
      </c>
      <c r="I2" t="s">
        <v>2</v>
      </c>
      <c r="J2">
        <v>97</v>
      </c>
    </row>
    <row r="3" spans="1:10" x14ac:dyDescent="0.25">
      <c r="A3" s="5">
        <v>3</v>
      </c>
      <c r="B3" t="s">
        <v>76</v>
      </c>
      <c r="C3" t="s">
        <v>77</v>
      </c>
      <c r="D3">
        <v>1983</v>
      </c>
      <c r="E3" t="s">
        <v>2</v>
      </c>
      <c r="F3">
        <v>130</v>
      </c>
      <c r="G3" s="2">
        <v>1.1875000000000002E-2</v>
      </c>
      <c r="H3">
        <v>3</v>
      </c>
      <c r="I3" t="s">
        <v>2</v>
      </c>
      <c r="J3">
        <v>94</v>
      </c>
    </row>
    <row r="4" spans="1:10" x14ac:dyDescent="0.25">
      <c r="A4" s="5">
        <v>4</v>
      </c>
      <c r="B4" t="s">
        <v>78</v>
      </c>
      <c r="C4" t="s">
        <v>36</v>
      </c>
      <c r="D4">
        <v>1980</v>
      </c>
      <c r="E4" t="s">
        <v>8</v>
      </c>
      <c r="F4">
        <v>214</v>
      </c>
      <c r="G4" s="2">
        <v>1.207175925925926E-2</v>
      </c>
      <c r="H4">
        <v>4</v>
      </c>
      <c r="I4" t="s">
        <v>8</v>
      </c>
      <c r="J4">
        <v>91</v>
      </c>
    </row>
    <row r="5" spans="1:10" x14ac:dyDescent="0.25">
      <c r="A5" s="5">
        <v>5</v>
      </c>
      <c r="B5" t="s">
        <v>79</v>
      </c>
      <c r="C5" t="s">
        <v>36</v>
      </c>
      <c r="D5">
        <v>1986</v>
      </c>
      <c r="E5" t="s">
        <v>2</v>
      </c>
      <c r="F5">
        <v>81</v>
      </c>
      <c r="G5" s="2">
        <v>1.2268518518518519E-2</v>
      </c>
      <c r="H5">
        <v>5</v>
      </c>
      <c r="I5" t="s">
        <v>8</v>
      </c>
      <c r="J5">
        <v>89</v>
      </c>
    </row>
    <row r="6" spans="1:10" x14ac:dyDescent="0.25">
      <c r="A6" s="5">
        <v>6</v>
      </c>
      <c r="B6" t="s">
        <v>0</v>
      </c>
      <c r="C6" t="s">
        <v>36</v>
      </c>
      <c r="D6">
        <v>1990</v>
      </c>
      <c r="E6" t="s">
        <v>2</v>
      </c>
      <c r="F6">
        <v>21</v>
      </c>
      <c r="G6" s="2">
        <v>1.2534722222222223E-2</v>
      </c>
      <c r="H6">
        <v>6</v>
      </c>
      <c r="I6" t="s">
        <v>8</v>
      </c>
      <c r="J6">
        <v>87</v>
      </c>
    </row>
    <row r="7" spans="1:10" x14ac:dyDescent="0.25">
      <c r="A7" s="5">
        <v>7</v>
      </c>
      <c r="B7" t="s">
        <v>80</v>
      </c>
      <c r="C7" t="s">
        <v>81</v>
      </c>
      <c r="D7">
        <v>1996</v>
      </c>
      <c r="E7" t="s">
        <v>8</v>
      </c>
      <c r="F7">
        <v>99</v>
      </c>
      <c r="G7" s="2">
        <v>1.269675925925926E-2</v>
      </c>
      <c r="H7">
        <v>7</v>
      </c>
      <c r="I7" t="s">
        <v>8</v>
      </c>
      <c r="J7">
        <v>85</v>
      </c>
    </row>
    <row r="8" spans="1:10" x14ac:dyDescent="0.25">
      <c r="A8" s="5">
        <v>9</v>
      </c>
      <c r="B8" t="s">
        <v>82</v>
      </c>
      <c r="C8" t="s">
        <v>77</v>
      </c>
      <c r="D8">
        <v>2000</v>
      </c>
      <c r="E8" t="s">
        <v>8</v>
      </c>
      <c r="F8">
        <v>39</v>
      </c>
      <c r="G8" s="2">
        <v>1.2812499999999999E-2</v>
      </c>
      <c r="H8">
        <v>9</v>
      </c>
      <c r="I8" t="s">
        <v>8</v>
      </c>
      <c r="J8">
        <v>83</v>
      </c>
    </row>
    <row r="9" spans="1:10" x14ac:dyDescent="0.25">
      <c r="A9" s="5">
        <v>11</v>
      </c>
      <c r="B9" t="s">
        <v>7</v>
      </c>
      <c r="C9" t="s">
        <v>48</v>
      </c>
      <c r="D9">
        <v>1994</v>
      </c>
      <c r="E9" t="s">
        <v>8</v>
      </c>
      <c r="F9">
        <v>8</v>
      </c>
      <c r="G9" s="2">
        <v>1.2997685185185183E-2</v>
      </c>
      <c r="H9">
        <v>11</v>
      </c>
      <c r="I9" t="s">
        <v>8</v>
      </c>
      <c r="J9">
        <v>81</v>
      </c>
    </row>
    <row r="10" spans="1:10" x14ac:dyDescent="0.25">
      <c r="A10" s="5">
        <v>12</v>
      </c>
      <c r="B10" t="s">
        <v>12</v>
      </c>
      <c r="C10" t="s">
        <v>13</v>
      </c>
      <c r="D10">
        <v>1988</v>
      </c>
      <c r="E10" t="s">
        <v>8</v>
      </c>
      <c r="F10">
        <v>269</v>
      </c>
      <c r="G10" s="2">
        <v>1.3055555555555556E-2</v>
      </c>
      <c r="H10">
        <v>12</v>
      </c>
      <c r="I10" t="s">
        <v>8</v>
      </c>
      <c r="J10">
        <v>80</v>
      </c>
    </row>
    <row r="11" spans="1:10" x14ac:dyDescent="0.25">
      <c r="A11" s="5">
        <v>15</v>
      </c>
      <c r="B11" t="s">
        <v>83</v>
      </c>
      <c r="C11" t="s">
        <v>81</v>
      </c>
      <c r="D11">
        <v>1989</v>
      </c>
      <c r="E11" t="s">
        <v>8</v>
      </c>
      <c r="F11">
        <v>58</v>
      </c>
      <c r="G11" s="2">
        <v>1.3668981481481482E-2</v>
      </c>
      <c r="H11">
        <v>14</v>
      </c>
      <c r="I11" t="s">
        <v>6</v>
      </c>
      <c r="J11">
        <v>79</v>
      </c>
    </row>
    <row r="12" spans="1:10" x14ac:dyDescent="0.25">
      <c r="A12" s="5">
        <v>16</v>
      </c>
      <c r="B12" t="s">
        <v>84</v>
      </c>
      <c r="C12" t="s">
        <v>118</v>
      </c>
      <c r="D12">
        <v>1996</v>
      </c>
      <c r="E12" t="s">
        <v>2</v>
      </c>
      <c r="F12">
        <v>254</v>
      </c>
      <c r="G12" s="2">
        <v>1.4027777777777778E-2</v>
      </c>
      <c r="H12">
        <v>15</v>
      </c>
      <c r="I12" t="s">
        <v>6</v>
      </c>
      <c r="J12">
        <v>78</v>
      </c>
    </row>
    <row r="13" spans="1:10" x14ac:dyDescent="0.25">
      <c r="A13" s="5">
        <v>17</v>
      </c>
      <c r="B13" t="s">
        <v>85</v>
      </c>
      <c r="C13" t="s">
        <v>118</v>
      </c>
      <c r="D13">
        <v>1982</v>
      </c>
      <c r="E13" t="s">
        <v>6</v>
      </c>
      <c r="F13">
        <v>44</v>
      </c>
      <c r="G13" s="2">
        <v>1.4027777777777778E-2</v>
      </c>
      <c r="H13">
        <v>16</v>
      </c>
      <c r="I13" t="s">
        <v>6</v>
      </c>
      <c r="J13">
        <v>77</v>
      </c>
    </row>
    <row r="14" spans="1:10" x14ac:dyDescent="0.25">
      <c r="A14" s="5">
        <v>18</v>
      </c>
      <c r="B14" t="s">
        <v>86</v>
      </c>
      <c r="C14" t="s">
        <v>87</v>
      </c>
      <c r="D14">
        <v>1986</v>
      </c>
      <c r="E14" t="s">
        <v>2</v>
      </c>
      <c r="F14">
        <v>236</v>
      </c>
      <c r="G14" s="2">
        <v>1.4085648148148151E-2</v>
      </c>
      <c r="H14">
        <v>17</v>
      </c>
      <c r="I14" t="s">
        <v>6</v>
      </c>
      <c r="J14">
        <v>76</v>
      </c>
    </row>
    <row r="15" spans="1:10" x14ac:dyDescent="0.25">
      <c r="A15" s="5">
        <v>20</v>
      </c>
      <c r="B15" t="s">
        <v>88</v>
      </c>
      <c r="C15" t="s">
        <v>89</v>
      </c>
      <c r="D15">
        <v>1988</v>
      </c>
      <c r="E15" t="s">
        <v>6</v>
      </c>
      <c r="F15">
        <v>198</v>
      </c>
      <c r="G15" s="2">
        <v>1.4131944444444445E-2</v>
      </c>
      <c r="H15">
        <v>18</v>
      </c>
      <c r="I15" t="s">
        <v>6</v>
      </c>
      <c r="J15">
        <v>75</v>
      </c>
    </row>
    <row r="16" spans="1:10" x14ac:dyDescent="0.25">
      <c r="A16" s="5">
        <v>21</v>
      </c>
      <c r="B16" t="s">
        <v>90</v>
      </c>
      <c r="C16" t="s">
        <v>91</v>
      </c>
      <c r="D16">
        <v>1997</v>
      </c>
      <c r="E16" t="s">
        <v>8</v>
      </c>
      <c r="F16">
        <v>23</v>
      </c>
      <c r="G16" s="2">
        <v>1.4756944444444446E-2</v>
      </c>
      <c r="H16">
        <v>19</v>
      </c>
      <c r="I16" t="s">
        <v>6</v>
      </c>
      <c r="J16">
        <v>74</v>
      </c>
    </row>
    <row r="17" spans="1:10" x14ac:dyDescent="0.25">
      <c r="A17" s="5">
        <v>22</v>
      </c>
      <c r="B17" t="s">
        <v>92</v>
      </c>
      <c r="C17" t="s">
        <v>22</v>
      </c>
      <c r="D17">
        <v>1991</v>
      </c>
      <c r="E17" t="s">
        <v>6</v>
      </c>
      <c r="F17">
        <v>222</v>
      </c>
      <c r="G17" s="2">
        <v>1.5000000000000001E-2</v>
      </c>
      <c r="H17">
        <v>20</v>
      </c>
      <c r="I17" t="s">
        <v>9</v>
      </c>
      <c r="J17">
        <v>73</v>
      </c>
    </row>
    <row r="18" spans="1:10" x14ac:dyDescent="0.25">
      <c r="A18" s="5">
        <v>24</v>
      </c>
      <c r="B18" t="s">
        <v>17</v>
      </c>
      <c r="C18" t="s">
        <v>63</v>
      </c>
      <c r="D18">
        <v>1986</v>
      </c>
      <c r="E18" t="s">
        <v>8</v>
      </c>
      <c r="F18">
        <v>116</v>
      </c>
      <c r="G18" s="2">
        <v>1.5682870370370371E-2</v>
      </c>
      <c r="H18">
        <v>21</v>
      </c>
      <c r="I18" t="s">
        <v>9</v>
      </c>
      <c r="J18">
        <v>72</v>
      </c>
    </row>
    <row r="19" spans="1:10" x14ac:dyDescent="0.25">
      <c r="A19" s="5">
        <v>26</v>
      </c>
      <c r="B19" t="s">
        <v>93</v>
      </c>
      <c r="C19" t="s">
        <v>81</v>
      </c>
      <c r="D19">
        <v>1992</v>
      </c>
      <c r="E19" t="s">
        <v>9</v>
      </c>
      <c r="F19">
        <v>224</v>
      </c>
      <c r="G19" s="2">
        <v>2.1215277777777777E-2</v>
      </c>
      <c r="H19">
        <v>23</v>
      </c>
      <c r="I19" t="s">
        <v>15</v>
      </c>
      <c r="J19">
        <v>71</v>
      </c>
    </row>
    <row r="21" spans="1:10" x14ac:dyDescent="0.25">
      <c r="A21" s="5">
        <v>1</v>
      </c>
      <c r="B21" t="s">
        <v>94</v>
      </c>
      <c r="C21" t="s">
        <v>81</v>
      </c>
      <c r="D21">
        <v>1988</v>
      </c>
      <c r="E21" t="s">
        <v>2</v>
      </c>
      <c r="F21">
        <v>3</v>
      </c>
      <c r="G21" s="2">
        <v>1.0902777777777777E-2</v>
      </c>
      <c r="H21">
        <v>1</v>
      </c>
      <c r="I21" t="s">
        <v>2</v>
      </c>
      <c r="J21">
        <v>100</v>
      </c>
    </row>
    <row r="22" spans="1:10" x14ac:dyDescent="0.25">
      <c r="A22" s="5">
        <v>2</v>
      </c>
      <c r="B22" t="s">
        <v>95</v>
      </c>
      <c r="C22" t="s">
        <v>81</v>
      </c>
      <c r="D22">
        <v>1988</v>
      </c>
      <c r="E22" t="s">
        <v>2</v>
      </c>
      <c r="F22">
        <v>207</v>
      </c>
      <c r="G22" s="2">
        <v>1.0925925925925924E-2</v>
      </c>
      <c r="H22">
        <v>2</v>
      </c>
      <c r="I22" t="s">
        <v>2</v>
      </c>
      <c r="J22">
        <v>97</v>
      </c>
    </row>
    <row r="23" spans="1:10" x14ac:dyDescent="0.25">
      <c r="A23" s="5">
        <v>3</v>
      </c>
      <c r="B23" t="s">
        <v>96</v>
      </c>
      <c r="C23" t="s">
        <v>87</v>
      </c>
      <c r="D23">
        <v>1990</v>
      </c>
      <c r="E23" t="s">
        <v>2</v>
      </c>
      <c r="F23">
        <v>227</v>
      </c>
      <c r="G23" s="2">
        <v>1.1041666666666667E-2</v>
      </c>
      <c r="H23">
        <v>3</v>
      </c>
      <c r="I23" t="s">
        <v>2</v>
      </c>
      <c r="J23">
        <v>94</v>
      </c>
    </row>
    <row r="24" spans="1:10" x14ac:dyDescent="0.25">
      <c r="A24" s="5">
        <v>4</v>
      </c>
      <c r="B24" t="s">
        <v>97</v>
      </c>
      <c r="C24" t="s">
        <v>81</v>
      </c>
      <c r="D24">
        <v>1997</v>
      </c>
      <c r="E24" t="s">
        <v>8</v>
      </c>
      <c r="F24">
        <v>176</v>
      </c>
      <c r="G24" s="2">
        <v>1.113425925925926E-2</v>
      </c>
      <c r="H24">
        <v>4</v>
      </c>
      <c r="I24" t="s">
        <v>8</v>
      </c>
      <c r="J24">
        <v>91</v>
      </c>
    </row>
    <row r="25" spans="1:10" x14ac:dyDescent="0.25">
      <c r="A25" s="5">
        <v>5</v>
      </c>
      <c r="B25" t="s">
        <v>98</v>
      </c>
      <c r="C25" t="s">
        <v>22</v>
      </c>
      <c r="D25">
        <v>1988</v>
      </c>
      <c r="E25" t="s">
        <v>2</v>
      </c>
      <c r="F25">
        <v>127</v>
      </c>
      <c r="G25" s="2">
        <v>1.1400462962962965E-2</v>
      </c>
      <c r="H25">
        <v>5</v>
      </c>
      <c r="I25" t="s">
        <v>8</v>
      </c>
      <c r="J25">
        <v>89</v>
      </c>
    </row>
    <row r="26" spans="1:10" x14ac:dyDescent="0.25">
      <c r="A26" s="5">
        <v>6</v>
      </c>
      <c r="B26" t="s">
        <v>30</v>
      </c>
      <c r="C26" t="s">
        <v>63</v>
      </c>
      <c r="D26">
        <v>1994</v>
      </c>
      <c r="E26" t="s">
        <v>2</v>
      </c>
      <c r="F26">
        <v>233</v>
      </c>
      <c r="G26" s="2">
        <v>1.1562499999999998E-2</v>
      </c>
      <c r="H26">
        <v>6</v>
      </c>
      <c r="I26" t="s">
        <v>8</v>
      </c>
      <c r="J26">
        <v>87</v>
      </c>
    </row>
    <row r="27" spans="1:10" x14ac:dyDescent="0.25">
      <c r="A27" s="5">
        <v>7</v>
      </c>
      <c r="B27" t="s">
        <v>99</v>
      </c>
      <c r="C27" t="s">
        <v>36</v>
      </c>
      <c r="D27">
        <v>1989</v>
      </c>
      <c r="E27" t="s">
        <v>8</v>
      </c>
      <c r="F27">
        <v>52</v>
      </c>
      <c r="G27" s="2">
        <v>1.1793981481481482E-2</v>
      </c>
      <c r="H27">
        <v>7</v>
      </c>
      <c r="I27" t="s">
        <v>8</v>
      </c>
      <c r="J27">
        <v>85</v>
      </c>
    </row>
    <row r="28" spans="1:10" x14ac:dyDescent="0.25">
      <c r="A28" s="5">
        <v>8</v>
      </c>
      <c r="B28" t="s">
        <v>100</v>
      </c>
      <c r="C28" t="s">
        <v>81</v>
      </c>
      <c r="D28">
        <v>1989</v>
      </c>
      <c r="E28" t="s">
        <v>8</v>
      </c>
      <c r="F28">
        <v>166</v>
      </c>
      <c r="G28" s="2">
        <v>1.1840277777777778E-2</v>
      </c>
      <c r="H28">
        <v>8</v>
      </c>
      <c r="I28" t="s">
        <v>8</v>
      </c>
      <c r="J28">
        <v>83</v>
      </c>
    </row>
    <row r="29" spans="1:10" x14ac:dyDescent="0.25">
      <c r="A29" s="5">
        <v>9</v>
      </c>
      <c r="B29" t="s">
        <v>101</v>
      </c>
      <c r="C29" t="s">
        <v>22</v>
      </c>
      <c r="D29">
        <v>1976</v>
      </c>
      <c r="E29" t="s">
        <v>8</v>
      </c>
      <c r="F29">
        <v>79</v>
      </c>
      <c r="G29" s="2">
        <v>1.1851851851851851E-2</v>
      </c>
      <c r="H29">
        <v>9</v>
      </c>
      <c r="I29" t="s">
        <v>8</v>
      </c>
      <c r="J29">
        <v>81</v>
      </c>
    </row>
    <row r="30" spans="1:10" x14ac:dyDescent="0.25">
      <c r="A30" s="5">
        <v>10</v>
      </c>
      <c r="B30" t="s">
        <v>102</v>
      </c>
      <c r="C30" t="s">
        <v>13</v>
      </c>
      <c r="D30">
        <v>1988</v>
      </c>
      <c r="E30" t="s">
        <v>8</v>
      </c>
      <c r="F30">
        <v>159</v>
      </c>
      <c r="G30" s="2">
        <v>1.1921296296296298E-2</v>
      </c>
      <c r="H30">
        <v>10</v>
      </c>
      <c r="I30" t="s">
        <v>8</v>
      </c>
      <c r="J30">
        <v>80</v>
      </c>
    </row>
    <row r="31" spans="1:10" x14ac:dyDescent="0.25">
      <c r="A31" s="5">
        <v>11</v>
      </c>
      <c r="B31" t="s">
        <v>21</v>
      </c>
      <c r="C31" t="s">
        <v>22</v>
      </c>
      <c r="D31">
        <v>1990</v>
      </c>
      <c r="E31" t="s">
        <v>2</v>
      </c>
      <c r="F31">
        <v>261</v>
      </c>
      <c r="G31" s="2">
        <v>1.1990740740740739E-2</v>
      </c>
      <c r="H31">
        <v>11</v>
      </c>
      <c r="I31" t="s">
        <v>8</v>
      </c>
      <c r="J31">
        <v>79</v>
      </c>
    </row>
    <row r="32" spans="1:10" x14ac:dyDescent="0.25">
      <c r="A32" s="5">
        <v>12</v>
      </c>
      <c r="B32" t="s">
        <v>103</v>
      </c>
      <c r="C32" t="s">
        <v>87</v>
      </c>
      <c r="D32">
        <v>1992</v>
      </c>
      <c r="E32" t="s">
        <v>6</v>
      </c>
      <c r="F32">
        <v>54</v>
      </c>
      <c r="G32" s="2">
        <v>1.2141203703703704E-2</v>
      </c>
      <c r="H32">
        <v>12</v>
      </c>
      <c r="I32" t="s">
        <v>8</v>
      </c>
      <c r="J32">
        <v>78</v>
      </c>
    </row>
    <row r="33" spans="1:10" x14ac:dyDescent="0.25">
      <c r="A33" s="5">
        <v>13</v>
      </c>
      <c r="B33" t="s">
        <v>27</v>
      </c>
      <c r="C33" t="s">
        <v>22</v>
      </c>
      <c r="D33">
        <v>1997</v>
      </c>
      <c r="E33" t="s">
        <v>2</v>
      </c>
      <c r="F33">
        <v>203</v>
      </c>
      <c r="G33" s="2">
        <v>1.2326388888888888E-2</v>
      </c>
      <c r="H33">
        <v>13</v>
      </c>
      <c r="I33" t="s">
        <v>8</v>
      </c>
      <c r="J33">
        <v>77</v>
      </c>
    </row>
    <row r="34" spans="1:10" x14ac:dyDescent="0.25">
      <c r="A34" s="5">
        <v>14</v>
      </c>
      <c r="B34" t="s">
        <v>104</v>
      </c>
      <c r="C34" t="s">
        <v>22</v>
      </c>
      <c r="D34">
        <v>1983</v>
      </c>
      <c r="E34" t="s">
        <v>8</v>
      </c>
      <c r="F34">
        <v>200</v>
      </c>
      <c r="G34" s="2">
        <v>1.2337962962962962E-2</v>
      </c>
      <c r="H34">
        <v>14</v>
      </c>
      <c r="I34" t="s">
        <v>8</v>
      </c>
      <c r="J34">
        <v>76</v>
      </c>
    </row>
    <row r="35" spans="1:10" x14ac:dyDescent="0.25">
      <c r="A35" s="5">
        <v>15</v>
      </c>
      <c r="B35" t="s">
        <v>105</v>
      </c>
      <c r="C35" t="s">
        <v>91</v>
      </c>
      <c r="D35">
        <v>1988</v>
      </c>
      <c r="E35" t="s">
        <v>8</v>
      </c>
      <c r="F35">
        <v>248</v>
      </c>
      <c r="G35" s="2">
        <v>1.2361111111111113E-2</v>
      </c>
      <c r="H35">
        <v>15</v>
      </c>
      <c r="I35" t="s">
        <v>8</v>
      </c>
      <c r="J35">
        <v>75</v>
      </c>
    </row>
    <row r="36" spans="1:10" x14ac:dyDescent="0.25">
      <c r="A36" s="5">
        <v>16</v>
      </c>
      <c r="B36" t="s">
        <v>106</v>
      </c>
      <c r="C36" t="s">
        <v>75</v>
      </c>
      <c r="D36">
        <v>1985</v>
      </c>
      <c r="E36" t="s">
        <v>8</v>
      </c>
      <c r="F36">
        <v>72</v>
      </c>
      <c r="G36" s="2">
        <v>1.2442129629629629E-2</v>
      </c>
      <c r="H36">
        <v>16</v>
      </c>
      <c r="I36" t="s">
        <v>8</v>
      </c>
      <c r="J36">
        <v>74</v>
      </c>
    </row>
    <row r="37" spans="1:10" x14ac:dyDescent="0.25">
      <c r="A37" s="5">
        <v>17</v>
      </c>
      <c r="B37" t="s">
        <v>107</v>
      </c>
      <c r="C37" t="s">
        <v>81</v>
      </c>
      <c r="D37">
        <v>1979</v>
      </c>
      <c r="E37" t="s">
        <v>8</v>
      </c>
      <c r="F37">
        <v>9</v>
      </c>
      <c r="G37" s="2">
        <v>1.2488425925925925E-2</v>
      </c>
      <c r="H37">
        <v>17</v>
      </c>
      <c r="I37" t="s">
        <v>8</v>
      </c>
      <c r="J37">
        <v>73</v>
      </c>
    </row>
    <row r="38" spans="1:10" x14ac:dyDescent="0.25">
      <c r="A38" s="5">
        <v>19</v>
      </c>
      <c r="B38" t="s">
        <v>60</v>
      </c>
      <c r="C38" t="s">
        <v>13</v>
      </c>
      <c r="D38">
        <v>1996</v>
      </c>
      <c r="E38" t="s">
        <v>2</v>
      </c>
      <c r="F38">
        <v>250</v>
      </c>
      <c r="G38" s="2">
        <v>1.2789351851851852E-2</v>
      </c>
      <c r="H38">
        <v>19</v>
      </c>
      <c r="I38" t="s">
        <v>8</v>
      </c>
      <c r="J38">
        <v>72</v>
      </c>
    </row>
    <row r="39" spans="1:10" x14ac:dyDescent="0.25">
      <c r="A39" s="5">
        <v>21</v>
      </c>
      <c r="B39" t="s">
        <v>108</v>
      </c>
      <c r="C39" t="s">
        <v>81</v>
      </c>
      <c r="D39">
        <v>1987</v>
      </c>
      <c r="E39" t="s">
        <v>6</v>
      </c>
      <c r="F39">
        <v>223</v>
      </c>
      <c r="G39" s="2">
        <v>1.3472222222222221E-2</v>
      </c>
      <c r="H39">
        <v>20</v>
      </c>
      <c r="I39" t="s">
        <v>6</v>
      </c>
      <c r="J39">
        <v>71</v>
      </c>
    </row>
    <row r="40" spans="1:10" x14ac:dyDescent="0.25">
      <c r="A40" s="5">
        <v>22</v>
      </c>
      <c r="B40" t="s">
        <v>109</v>
      </c>
      <c r="C40" t="s">
        <v>63</v>
      </c>
      <c r="D40">
        <v>1987</v>
      </c>
      <c r="E40" t="s">
        <v>6</v>
      </c>
      <c r="F40">
        <v>191</v>
      </c>
      <c r="G40" s="2">
        <v>1.3668981481481482E-2</v>
      </c>
      <c r="H40">
        <v>21</v>
      </c>
      <c r="I40" t="s">
        <v>6</v>
      </c>
      <c r="J40">
        <v>70</v>
      </c>
    </row>
    <row r="41" spans="1:10" x14ac:dyDescent="0.25">
      <c r="A41" s="5">
        <v>23</v>
      </c>
      <c r="B41" t="s">
        <v>58</v>
      </c>
      <c r="C41" t="s">
        <v>36</v>
      </c>
      <c r="D41">
        <v>1994</v>
      </c>
      <c r="E41" t="s">
        <v>2</v>
      </c>
      <c r="F41">
        <v>125</v>
      </c>
      <c r="G41" s="2">
        <v>1.3668981481481482E-2</v>
      </c>
      <c r="H41">
        <v>22</v>
      </c>
      <c r="I41" t="s">
        <v>6</v>
      </c>
      <c r="J41">
        <v>69</v>
      </c>
    </row>
    <row r="42" spans="1:10" x14ac:dyDescent="0.25">
      <c r="A42" s="5">
        <v>25</v>
      </c>
      <c r="B42" t="s">
        <v>110</v>
      </c>
      <c r="C42" t="s">
        <v>111</v>
      </c>
      <c r="D42">
        <v>1968</v>
      </c>
      <c r="E42" t="s">
        <v>8</v>
      </c>
      <c r="F42">
        <v>171</v>
      </c>
      <c r="G42" s="2">
        <v>1.4108796296296295E-2</v>
      </c>
      <c r="H42">
        <v>24</v>
      </c>
      <c r="I42" t="s">
        <v>6</v>
      </c>
      <c r="J42">
        <v>68</v>
      </c>
    </row>
    <row r="43" spans="1:10" x14ac:dyDescent="0.25">
      <c r="A43" s="5">
        <v>26</v>
      </c>
      <c r="B43" t="s">
        <v>112</v>
      </c>
      <c r="C43" t="s">
        <v>77</v>
      </c>
      <c r="D43">
        <v>1986</v>
      </c>
      <c r="E43" t="s">
        <v>6</v>
      </c>
      <c r="F43">
        <v>5</v>
      </c>
      <c r="G43" s="2">
        <v>1.4155092592592592E-2</v>
      </c>
      <c r="H43">
        <v>25</v>
      </c>
      <c r="I43" t="s">
        <v>6</v>
      </c>
      <c r="J43">
        <v>67</v>
      </c>
    </row>
    <row r="44" spans="1:10" x14ac:dyDescent="0.25">
      <c r="A44" s="5">
        <v>27</v>
      </c>
      <c r="B44" t="s">
        <v>113</v>
      </c>
      <c r="C44" t="s">
        <v>87</v>
      </c>
      <c r="D44">
        <v>1978</v>
      </c>
      <c r="E44" t="s">
        <v>2</v>
      </c>
      <c r="F44">
        <v>13</v>
      </c>
      <c r="G44" s="2">
        <v>1.4166666666666666E-2</v>
      </c>
      <c r="H44">
        <v>26</v>
      </c>
      <c r="I44" t="s">
        <v>6</v>
      </c>
      <c r="J44">
        <v>66</v>
      </c>
    </row>
    <row r="45" spans="1:10" x14ac:dyDescent="0.25">
      <c r="A45" s="5">
        <v>28</v>
      </c>
      <c r="B45" t="s">
        <v>114</v>
      </c>
      <c r="C45" t="s">
        <v>22</v>
      </c>
      <c r="D45">
        <v>1990</v>
      </c>
      <c r="E45" t="s">
        <v>8</v>
      </c>
      <c r="F45">
        <v>29</v>
      </c>
      <c r="G45" s="2">
        <v>1.4513888888888889E-2</v>
      </c>
      <c r="H45">
        <v>27</v>
      </c>
      <c r="I45" t="s">
        <v>6</v>
      </c>
      <c r="J45">
        <v>65</v>
      </c>
    </row>
    <row r="46" spans="1:10" x14ac:dyDescent="0.25">
      <c r="A46" s="5">
        <v>30</v>
      </c>
      <c r="B46" t="s">
        <v>115</v>
      </c>
      <c r="C46" t="s">
        <v>40</v>
      </c>
      <c r="D46">
        <v>1990</v>
      </c>
      <c r="E46" t="s">
        <v>6</v>
      </c>
      <c r="F46">
        <v>136</v>
      </c>
      <c r="G46" s="2">
        <v>1.5347222222222222E-2</v>
      </c>
      <c r="H46">
        <v>28</v>
      </c>
      <c r="I46" t="s">
        <v>9</v>
      </c>
      <c r="J46">
        <v>64</v>
      </c>
    </row>
    <row r="47" spans="1:10" x14ac:dyDescent="0.25">
      <c r="A47" s="5">
        <v>33</v>
      </c>
      <c r="B47" t="s">
        <v>116</v>
      </c>
      <c r="C47" t="s">
        <v>75</v>
      </c>
      <c r="D47">
        <v>1986</v>
      </c>
      <c r="E47" t="s">
        <v>6</v>
      </c>
      <c r="F47">
        <v>154</v>
      </c>
      <c r="G47" s="2">
        <v>1.6423611111111111E-2</v>
      </c>
      <c r="H47">
        <v>30</v>
      </c>
      <c r="I47" t="s">
        <v>9</v>
      </c>
      <c r="J47">
        <v>63</v>
      </c>
    </row>
    <row r="48" spans="1:10" x14ac:dyDescent="0.25">
      <c r="A48" s="5">
        <v>35</v>
      </c>
      <c r="B48" t="s">
        <v>117</v>
      </c>
      <c r="C48" t="s">
        <v>111</v>
      </c>
      <c r="D48">
        <v>1975</v>
      </c>
      <c r="E48" t="s">
        <v>6</v>
      </c>
      <c r="F48">
        <v>157</v>
      </c>
      <c r="G48" s="2">
        <v>1.7071759259259259E-2</v>
      </c>
      <c r="H48">
        <v>32</v>
      </c>
      <c r="I48" t="s">
        <v>9</v>
      </c>
      <c r="J48">
        <v>62</v>
      </c>
    </row>
  </sheetData>
  <autoFilter ref="A1:J6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8"/>
  <sheetViews>
    <sheetView topLeftCell="A25" workbookViewId="0">
      <selection activeCell="D42" sqref="D42"/>
    </sheetView>
  </sheetViews>
  <sheetFormatPr defaultRowHeight="15" x14ac:dyDescent="0.25"/>
  <cols>
    <col min="2" max="2" width="22.5703125" customWidth="1"/>
    <col min="3" max="3" width="27.42578125" customWidth="1"/>
  </cols>
  <sheetData>
    <row r="2" spans="1:10" x14ac:dyDescent="0.25">
      <c r="A2" s="5">
        <v>1</v>
      </c>
      <c r="B2" t="s">
        <v>95</v>
      </c>
      <c r="C2" t="s">
        <v>81</v>
      </c>
      <c r="D2" t="s">
        <v>2</v>
      </c>
      <c r="E2">
        <v>28</v>
      </c>
      <c r="F2">
        <v>1988</v>
      </c>
      <c r="G2" s="2">
        <v>3.3645833333333333E-2</v>
      </c>
      <c r="H2">
        <v>1</v>
      </c>
      <c r="I2" t="s">
        <v>2</v>
      </c>
      <c r="J2">
        <v>100</v>
      </c>
    </row>
    <row r="3" spans="1:10" x14ac:dyDescent="0.25">
      <c r="A3" s="5">
        <v>2</v>
      </c>
      <c r="B3" t="s">
        <v>94</v>
      </c>
      <c r="C3" t="s">
        <v>81</v>
      </c>
      <c r="D3" t="s">
        <v>2</v>
      </c>
      <c r="E3">
        <v>1</v>
      </c>
      <c r="F3">
        <v>1988</v>
      </c>
      <c r="G3" s="2">
        <v>3.4791666666666672E-2</v>
      </c>
      <c r="H3">
        <v>2</v>
      </c>
      <c r="I3" t="s">
        <v>2</v>
      </c>
      <c r="J3">
        <v>97</v>
      </c>
    </row>
    <row r="4" spans="1:10" x14ac:dyDescent="0.25">
      <c r="A4" s="5">
        <v>3</v>
      </c>
      <c r="B4" t="s">
        <v>124</v>
      </c>
      <c r="C4" t="s">
        <v>81</v>
      </c>
      <c r="D4" t="s">
        <v>2</v>
      </c>
      <c r="E4">
        <v>24</v>
      </c>
      <c r="F4">
        <v>1980</v>
      </c>
      <c r="G4" s="2">
        <v>3.7256944444444447E-2</v>
      </c>
      <c r="H4">
        <v>3</v>
      </c>
      <c r="I4" t="s">
        <v>2</v>
      </c>
      <c r="J4">
        <v>94</v>
      </c>
    </row>
    <row r="5" spans="1:10" x14ac:dyDescent="0.25">
      <c r="A5" s="5">
        <v>4</v>
      </c>
      <c r="B5" t="s">
        <v>125</v>
      </c>
      <c r="C5" t="s">
        <v>87</v>
      </c>
      <c r="D5" t="s">
        <v>2</v>
      </c>
      <c r="E5">
        <v>14</v>
      </c>
      <c r="F5">
        <v>1980</v>
      </c>
      <c r="G5" s="2">
        <v>3.7303240740740741E-2</v>
      </c>
      <c r="H5">
        <v>4</v>
      </c>
      <c r="I5" t="s">
        <v>8</v>
      </c>
      <c r="J5">
        <v>91</v>
      </c>
    </row>
    <row r="6" spans="1:10" x14ac:dyDescent="0.25">
      <c r="A6" s="5">
        <v>5</v>
      </c>
      <c r="B6" t="s">
        <v>126</v>
      </c>
      <c r="C6" t="s">
        <v>81</v>
      </c>
      <c r="D6" t="s">
        <v>8</v>
      </c>
      <c r="E6">
        <v>8</v>
      </c>
      <c r="F6">
        <v>1998</v>
      </c>
      <c r="G6" s="2">
        <v>3.7534722222222219E-2</v>
      </c>
      <c r="H6">
        <v>5</v>
      </c>
      <c r="I6" t="s">
        <v>8</v>
      </c>
      <c r="J6">
        <v>89</v>
      </c>
    </row>
    <row r="7" spans="1:10" x14ac:dyDescent="0.25">
      <c r="A7" s="5">
        <v>6</v>
      </c>
      <c r="B7" t="s">
        <v>127</v>
      </c>
      <c r="C7" t="s">
        <v>87</v>
      </c>
      <c r="D7" t="s">
        <v>2</v>
      </c>
      <c r="E7">
        <v>23</v>
      </c>
      <c r="F7">
        <v>1980</v>
      </c>
      <c r="G7" s="2">
        <v>3.8414351851851852E-2</v>
      </c>
      <c r="H7">
        <v>6</v>
      </c>
      <c r="I7" t="s">
        <v>8</v>
      </c>
      <c r="J7">
        <v>87</v>
      </c>
    </row>
    <row r="8" spans="1:10" x14ac:dyDescent="0.25">
      <c r="A8" s="5">
        <v>7</v>
      </c>
      <c r="B8" t="s">
        <v>128</v>
      </c>
      <c r="C8" t="s">
        <v>118</v>
      </c>
      <c r="D8" t="s">
        <v>8</v>
      </c>
      <c r="E8">
        <v>13</v>
      </c>
      <c r="F8">
        <v>1983</v>
      </c>
      <c r="G8" s="2">
        <v>3.8958333333333338E-2</v>
      </c>
      <c r="H8">
        <v>7</v>
      </c>
      <c r="I8" t="s">
        <v>8</v>
      </c>
      <c r="J8">
        <v>85</v>
      </c>
    </row>
    <row r="9" spans="1:10" x14ac:dyDescent="0.25">
      <c r="A9" s="5">
        <v>8</v>
      </c>
      <c r="B9" t="s">
        <v>37</v>
      </c>
      <c r="C9" t="s">
        <v>22</v>
      </c>
      <c r="D9" t="s">
        <v>8</v>
      </c>
      <c r="E9">
        <v>9</v>
      </c>
      <c r="F9">
        <v>1978</v>
      </c>
      <c r="G9" s="2">
        <v>3.9421296296296295E-2</v>
      </c>
      <c r="H9">
        <v>8</v>
      </c>
      <c r="I9" t="s">
        <v>8</v>
      </c>
      <c r="J9">
        <v>83</v>
      </c>
    </row>
    <row r="10" spans="1:10" x14ac:dyDescent="0.25">
      <c r="A10" s="5">
        <v>9</v>
      </c>
      <c r="B10" t="s">
        <v>97</v>
      </c>
      <c r="C10" t="s">
        <v>81</v>
      </c>
      <c r="D10" t="s">
        <v>8</v>
      </c>
      <c r="E10">
        <v>25</v>
      </c>
      <c r="F10">
        <v>1997</v>
      </c>
      <c r="G10" s="2">
        <v>3.9548611111111111E-2</v>
      </c>
      <c r="H10">
        <v>9</v>
      </c>
      <c r="I10" t="s">
        <v>8</v>
      </c>
      <c r="J10">
        <v>81</v>
      </c>
    </row>
    <row r="11" spans="1:10" x14ac:dyDescent="0.25">
      <c r="A11" s="5">
        <v>10</v>
      </c>
      <c r="B11" t="s">
        <v>129</v>
      </c>
      <c r="C11" t="s">
        <v>22</v>
      </c>
      <c r="D11" t="s">
        <v>2</v>
      </c>
      <c r="E11">
        <v>30</v>
      </c>
      <c r="F11">
        <v>1984</v>
      </c>
      <c r="G11" s="2">
        <v>4.0208333333333332E-2</v>
      </c>
      <c r="H11">
        <v>10</v>
      </c>
      <c r="I11" t="s">
        <v>8</v>
      </c>
      <c r="J11">
        <v>80</v>
      </c>
    </row>
    <row r="12" spans="1:10" x14ac:dyDescent="0.25">
      <c r="A12" s="5">
        <v>11</v>
      </c>
      <c r="B12" t="s">
        <v>96</v>
      </c>
      <c r="C12" t="s">
        <v>87</v>
      </c>
      <c r="D12" t="s">
        <v>2</v>
      </c>
      <c r="E12">
        <v>31</v>
      </c>
      <c r="F12">
        <v>1990</v>
      </c>
      <c r="G12" s="2">
        <v>4.0300925925925928E-2</v>
      </c>
      <c r="H12">
        <v>11</v>
      </c>
      <c r="I12" t="s">
        <v>8</v>
      </c>
      <c r="J12">
        <v>79</v>
      </c>
    </row>
    <row r="13" spans="1:10" x14ac:dyDescent="0.25">
      <c r="A13" s="5">
        <v>12</v>
      </c>
      <c r="B13" t="s">
        <v>30</v>
      </c>
      <c r="C13" t="s">
        <v>63</v>
      </c>
      <c r="D13" t="s">
        <v>2</v>
      </c>
      <c r="E13">
        <v>32</v>
      </c>
      <c r="F13">
        <v>1994</v>
      </c>
      <c r="G13" s="2">
        <v>4.0613425925925928E-2</v>
      </c>
      <c r="H13">
        <v>12</v>
      </c>
      <c r="I13" t="s">
        <v>6</v>
      </c>
      <c r="J13">
        <v>78</v>
      </c>
    </row>
    <row r="14" spans="1:10" x14ac:dyDescent="0.25">
      <c r="A14" s="5">
        <v>13</v>
      </c>
      <c r="B14" t="s">
        <v>130</v>
      </c>
      <c r="C14" t="s">
        <v>91</v>
      </c>
      <c r="D14" t="s">
        <v>8</v>
      </c>
      <c r="E14">
        <v>29</v>
      </c>
      <c r="F14">
        <v>1993</v>
      </c>
      <c r="G14" s="2">
        <v>4.0798611111111112E-2</v>
      </c>
      <c r="H14">
        <v>13</v>
      </c>
      <c r="I14" t="s">
        <v>6</v>
      </c>
      <c r="J14">
        <v>77</v>
      </c>
    </row>
    <row r="15" spans="1:10" x14ac:dyDescent="0.25">
      <c r="A15" s="5">
        <v>14</v>
      </c>
      <c r="B15" t="s">
        <v>107</v>
      </c>
      <c r="C15" t="s">
        <v>81</v>
      </c>
      <c r="D15" t="s">
        <v>8</v>
      </c>
      <c r="E15">
        <v>3</v>
      </c>
      <c r="F15">
        <v>1979</v>
      </c>
      <c r="G15" s="2">
        <v>4.0914351851851848E-2</v>
      </c>
      <c r="H15">
        <v>14</v>
      </c>
      <c r="I15" t="s">
        <v>6</v>
      </c>
      <c r="J15">
        <v>76</v>
      </c>
    </row>
    <row r="16" spans="1:10" x14ac:dyDescent="0.25">
      <c r="A16" s="5">
        <v>15</v>
      </c>
      <c r="B16" t="s">
        <v>101</v>
      </c>
      <c r="C16" t="s">
        <v>22</v>
      </c>
      <c r="D16" t="s">
        <v>8</v>
      </c>
      <c r="E16">
        <v>10</v>
      </c>
      <c r="F16">
        <v>1976</v>
      </c>
      <c r="G16" s="2">
        <v>4.0914351851851848E-2</v>
      </c>
      <c r="H16">
        <v>14</v>
      </c>
      <c r="I16" t="s">
        <v>6</v>
      </c>
      <c r="J16">
        <v>75</v>
      </c>
    </row>
    <row r="17" spans="1:10" x14ac:dyDescent="0.25">
      <c r="A17" s="5">
        <v>16</v>
      </c>
      <c r="B17" t="s">
        <v>98</v>
      </c>
      <c r="C17" t="s">
        <v>22</v>
      </c>
      <c r="D17" t="s">
        <v>2</v>
      </c>
      <c r="E17">
        <v>15</v>
      </c>
      <c r="F17">
        <v>1988</v>
      </c>
      <c r="G17" s="2">
        <v>4.1539351851851855E-2</v>
      </c>
      <c r="H17">
        <v>16</v>
      </c>
      <c r="I17" t="s">
        <v>6</v>
      </c>
      <c r="J17">
        <v>74</v>
      </c>
    </row>
    <row r="18" spans="1:10" x14ac:dyDescent="0.25">
      <c r="A18" s="5">
        <v>17</v>
      </c>
      <c r="B18" t="s">
        <v>31</v>
      </c>
      <c r="C18" t="s">
        <v>36</v>
      </c>
      <c r="D18" t="s">
        <v>2</v>
      </c>
      <c r="E18">
        <v>11</v>
      </c>
      <c r="F18">
        <v>1982</v>
      </c>
      <c r="G18" s="2">
        <v>4.1759259259259253E-2</v>
      </c>
      <c r="H18">
        <v>17</v>
      </c>
      <c r="I18" t="s">
        <v>6</v>
      </c>
      <c r="J18">
        <v>73</v>
      </c>
    </row>
    <row r="19" spans="1:10" x14ac:dyDescent="0.25">
      <c r="A19" s="5">
        <v>18</v>
      </c>
      <c r="B19" t="s">
        <v>131</v>
      </c>
      <c r="C19" t="s">
        <v>36</v>
      </c>
      <c r="E19">
        <v>6</v>
      </c>
      <c r="F19">
        <v>1967</v>
      </c>
      <c r="G19" s="2">
        <v>4.1874999999999996E-2</v>
      </c>
      <c r="H19">
        <v>18</v>
      </c>
      <c r="I19" t="s">
        <v>15</v>
      </c>
      <c r="J19">
        <v>72</v>
      </c>
    </row>
    <row r="20" spans="1:10" x14ac:dyDescent="0.25">
      <c r="A20" s="5">
        <v>19</v>
      </c>
      <c r="B20" t="s">
        <v>132</v>
      </c>
      <c r="C20" t="s">
        <v>22</v>
      </c>
      <c r="D20" t="s">
        <v>8</v>
      </c>
      <c r="E20">
        <v>19</v>
      </c>
      <c r="F20">
        <v>1990</v>
      </c>
      <c r="G20" s="2">
        <v>4.6354166666666669E-2</v>
      </c>
      <c r="H20">
        <v>19</v>
      </c>
      <c r="I20" t="s">
        <v>9</v>
      </c>
      <c r="J20">
        <v>71</v>
      </c>
    </row>
    <row r="21" spans="1:10" x14ac:dyDescent="0.25">
      <c r="A21" s="5">
        <v>20</v>
      </c>
      <c r="B21" t="s">
        <v>133</v>
      </c>
      <c r="C21" t="s">
        <v>22</v>
      </c>
      <c r="D21" t="s">
        <v>8</v>
      </c>
      <c r="E21">
        <v>39</v>
      </c>
      <c r="F21">
        <v>1985</v>
      </c>
      <c r="G21" s="2">
        <v>4.8483796296296296E-2</v>
      </c>
      <c r="H21">
        <v>20</v>
      </c>
      <c r="I21" t="s">
        <v>9</v>
      </c>
      <c r="J21">
        <v>70</v>
      </c>
    </row>
    <row r="22" spans="1:10" x14ac:dyDescent="0.25">
      <c r="A22" s="5">
        <v>21</v>
      </c>
      <c r="B22" t="s">
        <v>104</v>
      </c>
      <c r="C22" t="s">
        <v>22</v>
      </c>
      <c r="D22" t="s">
        <v>8</v>
      </c>
      <c r="E22">
        <v>26</v>
      </c>
      <c r="F22">
        <v>1983</v>
      </c>
      <c r="G22" s="2">
        <v>4.8576388888888884E-2</v>
      </c>
      <c r="H22">
        <v>21</v>
      </c>
      <c r="I22" t="s">
        <v>9</v>
      </c>
      <c r="J22">
        <v>69</v>
      </c>
    </row>
    <row r="23" spans="1:10" x14ac:dyDescent="0.25">
      <c r="A23" s="5">
        <v>22</v>
      </c>
      <c r="B23" t="s">
        <v>134</v>
      </c>
      <c r="C23" t="s">
        <v>87</v>
      </c>
      <c r="D23" t="s">
        <v>6</v>
      </c>
      <c r="E23">
        <v>17</v>
      </c>
      <c r="F23">
        <v>1988</v>
      </c>
      <c r="G23" s="2">
        <v>4.9328703703703701E-2</v>
      </c>
      <c r="H23">
        <v>22</v>
      </c>
      <c r="I23" t="s">
        <v>9</v>
      </c>
      <c r="J23">
        <v>68</v>
      </c>
    </row>
    <row r="24" spans="1:10" x14ac:dyDescent="0.25">
      <c r="A24" s="5">
        <v>25</v>
      </c>
      <c r="B24" t="s">
        <v>105</v>
      </c>
      <c r="C24" t="s">
        <v>91</v>
      </c>
      <c r="D24" t="s">
        <v>8</v>
      </c>
      <c r="E24">
        <v>35</v>
      </c>
      <c r="F24">
        <v>1988</v>
      </c>
      <c r="G24" s="2">
        <v>5.1319444444444445E-2</v>
      </c>
      <c r="H24">
        <v>25</v>
      </c>
      <c r="I24" t="s">
        <v>9</v>
      </c>
      <c r="J24">
        <v>67</v>
      </c>
    </row>
    <row r="25" spans="1:10" x14ac:dyDescent="0.25">
      <c r="A25" s="5">
        <v>27</v>
      </c>
      <c r="B25" t="s">
        <v>21</v>
      </c>
      <c r="C25" t="s">
        <v>22</v>
      </c>
      <c r="D25" t="s">
        <v>2</v>
      </c>
      <c r="E25">
        <v>41</v>
      </c>
      <c r="F25">
        <v>1990</v>
      </c>
      <c r="G25" s="2">
        <v>5.2083333333333336E-2</v>
      </c>
      <c r="H25">
        <v>26</v>
      </c>
      <c r="I25" t="s">
        <v>9</v>
      </c>
      <c r="J25">
        <v>66</v>
      </c>
    </row>
    <row r="26" spans="1:10" x14ac:dyDescent="0.25">
      <c r="A26" s="5">
        <v>28</v>
      </c>
      <c r="B26" t="s">
        <v>102</v>
      </c>
      <c r="C26" t="s">
        <v>13</v>
      </c>
      <c r="D26" t="s">
        <v>8</v>
      </c>
      <c r="E26">
        <v>21</v>
      </c>
      <c r="F26">
        <v>1988</v>
      </c>
      <c r="G26" s="2">
        <v>5.3506944444444447E-2</v>
      </c>
      <c r="H26">
        <v>27</v>
      </c>
      <c r="I26" t="s">
        <v>14</v>
      </c>
      <c r="J26">
        <v>65</v>
      </c>
    </row>
    <row r="27" spans="1:10" x14ac:dyDescent="0.25">
      <c r="A27" s="5">
        <v>30</v>
      </c>
      <c r="B27" t="s">
        <v>135</v>
      </c>
      <c r="C27" t="s">
        <v>81</v>
      </c>
      <c r="D27" t="s">
        <v>6</v>
      </c>
      <c r="E27">
        <v>2</v>
      </c>
      <c r="F27">
        <v>2000</v>
      </c>
      <c r="G27" s="2">
        <v>5.5289351851851853E-2</v>
      </c>
      <c r="H27">
        <v>29</v>
      </c>
      <c r="I27" t="s">
        <v>14</v>
      </c>
      <c r="J27">
        <v>64</v>
      </c>
    </row>
    <row r="28" spans="1:10" x14ac:dyDescent="0.25">
      <c r="A28" s="5">
        <v>31</v>
      </c>
      <c r="B28" t="s">
        <v>136</v>
      </c>
      <c r="C28" t="s">
        <v>13</v>
      </c>
      <c r="D28" t="s">
        <v>8</v>
      </c>
      <c r="E28">
        <v>37</v>
      </c>
      <c r="F28">
        <v>1988</v>
      </c>
      <c r="G28" s="2">
        <v>5.5474537037037037E-2</v>
      </c>
      <c r="H28">
        <v>30</v>
      </c>
      <c r="I28" t="s">
        <v>14</v>
      </c>
      <c r="J28">
        <v>63</v>
      </c>
    </row>
    <row r="29" spans="1:10" x14ac:dyDescent="0.25">
      <c r="A29" s="5">
        <v>32</v>
      </c>
      <c r="B29" t="s">
        <v>137</v>
      </c>
      <c r="C29" t="s">
        <v>36</v>
      </c>
      <c r="D29" t="s">
        <v>8</v>
      </c>
      <c r="E29">
        <v>7</v>
      </c>
      <c r="F29">
        <v>1989</v>
      </c>
      <c r="G29" s="2">
        <v>5.6157407407407406E-2</v>
      </c>
      <c r="H29">
        <v>31</v>
      </c>
      <c r="I29" t="s">
        <v>14</v>
      </c>
      <c r="J29">
        <v>62</v>
      </c>
    </row>
    <row r="30" spans="1:10" x14ac:dyDescent="0.25">
      <c r="A30" s="5">
        <v>33</v>
      </c>
      <c r="B30" t="s">
        <v>113</v>
      </c>
      <c r="C30" t="s">
        <v>87</v>
      </c>
      <c r="D30" t="s">
        <v>6</v>
      </c>
      <c r="E30">
        <v>4</v>
      </c>
      <c r="F30">
        <v>1978</v>
      </c>
      <c r="G30" s="2">
        <v>5.6307870370370362E-2</v>
      </c>
      <c r="H30">
        <v>32</v>
      </c>
      <c r="I30" t="s">
        <v>14</v>
      </c>
      <c r="J30">
        <v>61</v>
      </c>
    </row>
    <row r="31" spans="1:10" x14ac:dyDescent="0.25">
      <c r="A31" s="5">
        <v>34</v>
      </c>
      <c r="B31" t="s">
        <v>138</v>
      </c>
      <c r="C31" t="s">
        <v>44</v>
      </c>
      <c r="D31" t="s">
        <v>8</v>
      </c>
      <c r="E31">
        <v>16</v>
      </c>
      <c r="F31">
        <v>1981</v>
      </c>
      <c r="G31" s="2">
        <v>5.6898148148148149E-2</v>
      </c>
      <c r="H31">
        <v>33</v>
      </c>
      <c r="I31" t="s">
        <v>14</v>
      </c>
      <c r="J31">
        <v>60</v>
      </c>
    </row>
    <row r="32" spans="1:10" x14ac:dyDescent="0.25">
      <c r="A32" s="5">
        <v>35</v>
      </c>
      <c r="B32" t="s">
        <v>139</v>
      </c>
      <c r="C32" t="s">
        <v>91</v>
      </c>
      <c r="D32" t="s">
        <v>8</v>
      </c>
      <c r="E32">
        <v>18</v>
      </c>
      <c r="F32">
        <v>1993</v>
      </c>
      <c r="G32" s="2">
        <v>5.9722222222222225E-2</v>
      </c>
      <c r="H32">
        <v>34</v>
      </c>
      <c r="I32" t="s">
        <v>14</v>
      </c>
      <c r="J32">
        <v>59</v>
      </c>
    </row>
    <row r="33" spans="1:10" x14ac:dyDescent="0.25">
      <c r="A33" s="5">
        <v>36</v>
      </c>
      <c r="B33" t="s">
        <v>140</v>
      </c>
      <c r="C33" t="s">
        <v>77</v>
      </c>
      <c r="D33" t="s">
        <v>8</v>
      </c>
      <c r="E33">
        <v>38</v>
      </c>
      <c r="F33">
        <v>2001</v>
      </c>
      <c r="G33" s="2">
        <v>6.0763888888888888E-2</v>
      </c>
      <c r="H33">
        <v>35</v>
      </c>
      <c r="I33" t="s">
        <v>14</v>
      </c>
      <c r="J33">
        <v>58</v>
      </c>
    </row>
    <row r="34" spans="1:10" x14ac:dyDescent="0.25">
      <c r="A34" s="5">
        <v>37</v>
      </c>
      <c r="B34" t="s">
        <v>141</v>
      </c>
      <c r="C34" t="s">
        <v>87</v>
      </c>
      <c r="D34" t="s">
        <v>6</v>
      </c>
      <c r="E34">
        <v>22</v>
      </c>
      <c r="F34">
        <v>2002</v>
      </c>
      <c r="G34" s="2">
        <v>6.8912037037037036E-2</v>
      </c>
      <c r="H34">
        <v>36</v>
      </c>
      <c r="I34" t="s">
        <v>15</v>
      </c>
      <c r="J34">
        <v>57</v>
      </c>
    </row>
    <row r="35" spans="1:10" x14ac:dyDescent="0.25">
      <c r="A35" s="5">
        <v>39</v>
      </c>
      <c r="B35" t="s">
        <v>142</v>
      </c>
      <c r="C35" t="s">
        <v>143</v>
      </c>
      <c r="D35" t="s">
        <v>8</v>
      </c>
      <c r="E35">
        <v>5</v>
      </c>
      <c r="F35">
        <v>1999</v>
      </c>
      <c r="G35" t="s">
        <v>144</v>
      </c>
      <c r="I35" t="s">
        <v>15</v>
      </c>
    </row>
    <row r="36" spans="1:10" x14ac:dyDescent="0.25">
      <c r="A36" s="5">
        <v>40</v>
      </c>
      <c r="B36" t="s">
        <v>27</v>
      </c>
      <c r="C36" t="s">
        <v>22</v>
      </c>
      <c r="D36" t="s">
        <v>2</v>
      </c>
      <c r="E36">
        <v>27</v>
      </c>
      <c r="F36">
        <v>1997</v>
      </c>
      <c r="G36" t="s">
        <v>144</v>
      </c>
      <c r="I36" t="s">
        <v>15</v>
      </c>
    </row>
    <row r="37" spans="1:10" x14ac:dyDescent="0.25">
      <c r="A37" s="5">
        <v>41</v>
      </c>
      <c r="B37" t="s">
        <v>145</v>
      </c>
      <c r="C37" t="s">
        <v>13</v>
      </c>
      <c r="D37" t="s">
        <v>6</v>
      </c>
      <c r="E37">
        <v>33</v>
      </c>
      <c r="F37">
        <v>2000</v>
      </c>
      <c r="G37" t="s">
        <v>144</v>
      </c>
      <c r="I37" t="s">
        <v>15</v>
      </c>
    </row>
    <row r="38" spans="1:10" x14ac:dyDescent="0.25">
      <c r="A38" s="5">
        <v>42</v>
      </c>
      <c r="B38" t="s">
        <v>117</v>
      </c>
      <c r="C38" t="s">
        <v>111</v>
      </c>
      <c r="D38" t="s">
        <v>6</v>
      </c>
      <c r="E38">
        <v>20</v>
      </c>
      <c r="F38">
        <v>1975</v>
      </c>
      <c r="G38" t="s">
        <v>146</v>
      </c>
      <c r="I38" t="s">
        <v>15</v>
      </c>
    </row>
    <row r="39" spans="1:10" x14ac:dyDescent="0.25">
      <c r="A39" s="5">
        <v>43</v>
      </c>
      <c r="B39" t="s">
        <v>147</v>
      </c>
      <c r="C39" t="s">
        <v>44</v>
      </c>
      <c r="D39" t="s">
        <v>8</v>
      </c>
      <c r="E39">
        <v>42</v>
      </c>
      <c r="F39">
        <v>1981</v>
      </c>
      <c r="G39" t="s">
        <v>146</v>
      </c>
      <c r="I39" t="s">
        <v>15</v>
      </c>
    </row>
    <row r="40" spans="1:10" x14ac:dyDescent="0.25">
      <c r="A40" s="5" t="s">
        <v>148</v>
      </c>
      <c r="B40" t="s">
        <v>149</v>
      </c>
      <c r="C40" t="s">
        <v>150</v>
      </c>
      <c r="D40" t="s">
        <v>148</v>
      </c>
      <c r="E40" t="s">
        <v>151</v>
      </c>
      <c r="F40" t="s">
        <v>151</v>
      </c>
      <c r="G40" t="s">
        <v>152</v>
      </c>
      <c r="H40" t="s">
        <v>153</v>
      </c>
      <c r="I40" t="s">
        <v>148</v>
      </c>
      <c r="J40" t="s">
        <v>154</v>
      </c>
    </row>
    <row r="41" spans="1:10" x14ac:dyDescent="0.25">
      <c r="A41" s="5">
        <v>1</v>
      </c>
      <c r="B41" t="s">
        <v>73</v>
      </c>
      <c r="C41" t="s">
        <v>22</v>
      </c>
      <c r="D41" t="s">
        <v>2</v>
      </c>
      <c r="E41">
        <v>122</v>
      </c>
      <c r="F41">
        <v>1992</v>
      </c>
      <c r="G41" s="2">
        <v>3.6342592592592593E-2</v>
      </c>
      <c r="H41">
        <v>1</v>
      </c>
      <c r="I41" t="s">
        <v>2</v>
      </c>
      <c r="J41">
        <v>100</v>
      </c>
    </row>
    <row r="42" spans="1:10" x14ac:dyDescent="0.25">
      <c r="A42" s="5">
        <v>2</v>
      </c>
      <c r="B42" t="s">
        <v>155</v>
      </c>
      <c r="C42" t="s">
        <v>36</v>
      </c>
      <c r="D42" t="s">
        <v>2</v>
      </c>
      <c r="E42">
        <v>107</v>
      </c>
      <c r="F42">
        <v>1986</v>
      </c>
      <c r="G42" s="2">
        <v>4.010416666666667E-2</v>
      </c>
      <c r="H42">
        <v>2</v>
      </c>
      <c r="I42" t="s">
        <v>2</v>
      </c>
      <c r="J42">
        <v>97</v>
      </c>
    </row>
    <row r="43" spans="1:10" x14ac:dyDescent="0.25">
      <c r="A43" s="5">
        <v>3</v>
      </c>
      <c r="B43" t="s">
        <v>156</v>
      </c>
      <c r="C43" t="s">
        <v>81</v>
      </c>
      <c r="D43" t="s">
        <v>8</v>
      </c>
      <c r="E43">
        <v>101</v>
      </c>
      <c r="F43">
        <v>1985</v>
      </c>
      <c r="G43" s="2">
        <v>4.3761574074074078E-2</v>
      </c>
      <c r="H43">
        <v>3</v>
      </c>
      <c r="I43" t="s">
        <v>2</v>
      </c>
      <c r="J43">
        <v>94</v>
      </c>
    </row>
    <row r="44" spans="1:10" x14ac:dyDescent="0.25">
      <c r="A44" s="5">
        <v>4</v>
      </c>
      <c r="B44" t="s">
        <v>157</v>
      </c>
      <c r="C44" t="s">
        <v>111</v>
      </c>
      <c r="D44" t="s">
        <v>6</v>
      </c>
      <c r="E44">
        <v>123</v>
      </c>
      <c r="F44">
        <v>1992</v>
      </c>
      <c r="G44" s="2">
        <v>4.3946759259259255E-2</v>
      </c>
      <c r="H44">
        <v>4</v>
      </c>
      <c r="I44" t="s">
        <v>6</v>
      </c>
      <c r="J44">
        <v>91</v>
      </c>
    </row>
    <row r="45" spans="1:10" x14ac:dyDescent="0.25">
      <c r="A45" s="5">
        <v>5</v>
      </c>
      <c r="B45" t="s">
        <v>158</v>
      </c>
      <c r="C45" t="s">
        <v>77</v>
      </c>
      <c r="D45" t="s">
        <v>2</v>
      </c>
      <c r="E45">
        <v>104</v>
      </c>
      <c r="F45">
        <v>1980</v>
      </c>
      <c r="G45" s="2">
        <v>4.5266203703703704E-2</v>
      </c>
      <c r="H45">
        <v>5</v>
      </c>
      <c r="I45" t="s">
        <v>6</v>
      </c>
      <c r="J45">
        <v>89</v>
      </c>
    </row>
    <row r="46" spans="1:10" x14ac:dyDescent="0.25">
      <c r="A46" s="5">
        <v>6</v>
      </c>
      <c r="B46" t="s">
        <v>76</v>
      </c>
      <c r="C46" t="s">
        <v>77</v>
      </c>
      <c r="D46" t="s">
        <v>2</v>
      </c>
      <c r="E46">
        <v>114</v>
      </c>
      <c r="F46">
        <v>1983</v>
      </c>
      <c r="G46" s="2">
        <v>4.6631944444444441E-2</v>
      </c>
      <c r="H46">
        <v>6</v>
      </c>
      <c r="I46" t="s">
        <v>6</v>
      </c>
      <c r="J46">
        <v>87</v>
      </c>
    </row>
    <row r="47" spans="1:10" x14ac:dyDescent="0.25">
      <c r="A47" s="5">
        <v>7</v>
      </c>
      <c r="B47" t="s">
        <v>159</v>
      </c>
      <c r="C47" t="s">
        <v>22</v>
      </c>
      <c r="D47" t="s">
        <v>8</v>
      </c>
      <c r="E47">
        <v>117</v>
      </c>
      <c r="F47">
        <v>1977</v>
      </c>
      <c r="G47" s="2">
        <v>4.8009259259259258E-2</v>
      </c>
      <c r="H47">
        <v>7</v>
      </c>
      <c r="I47" t="s">
        <v>9</v>
      </c>
      <c r="J47">
        <v>85</v>
      </c>
    </row>
    <row r="48" spans="1:10" x14ac:dyDescent="0.25">
      <c r="A48" s="5">
        <v>8</v>
      </c>
      <c r="B48" t="s">
        <v>160</v>
      </c>
      <c r="C48" t="s">
        <v>87</v>
      </c>
      <c r="D48" t="s">
        <v>6</v>
      </c>
      <c r="E48">
        <v>102</v>
      </c>
      <c r="F48">
        <v>1979</v>
      </c>
      <c r="G48" s="2">
        <v>5.0092592592592598E-2</v>
      </c>
      <c r="H48">
        <v>8</v>
      </c>
      <c r="I48" t="s">
        <v>9</v>
      </c>
      <c r="J48">
        <v>83</v>
      </c>
    </row>
    <row r="49" spans="1:10" x14ac:dyDescent="0.25">
      <c r="A49" s="5">
        <v>9</v>
      </c>
      <c r="B49" t="s">
        <v>161</v>
      </c>
      <c r="C49" t="s">
        <v>87</v>
      </c>
      <c r="D49" t="s">
        <v>2</v>
      </c>
      <c r="E49">
        <v>111</v>
      </c>
      <c r="F49">
        <v>1974</v>
      </c>
      <c r="G49" s="2">
        <v>5.0497685185185187E-2</v>
      </c>
      <c r="H49">
        <v>9</v>
      </c>
      <c r="I49" t="s">
        <v>9</v>
      </c>
      <c r="J49">
        <v>81</v>
      </c>
    </row>
    <row r="50" spans="1:10" x14ac:dyDescent="0.25">
      <c r="A50" s="5">
        <v>10</v>
      </c>
      <c r="B50" t="s">
        <v>78</v>
      </c>
      <c r="C50" t="s">
        <v>36</v>
      </c>
      <c r="D50" t="s">
        <v>8</v>
      </c>
      <c r="E50">
        <v>120</v>
      </c>
      <c r="F50">
        <v>1980</v>
      </c>
      <c r="G50" s="2">
        <v>5.0752314814814813E-2</v>
      </c>
      <c r="H50">
        <v>10</v>
      </c>
      <c r="I50" t="s">
        <v>9</v>
      </c>
      <c r="J50">
        <v>80</v>
      </c>
    </row>
    <row r="51" spans="1:10" x14ac:dyDescent="0.25">
      <c r="A51" s="5">
        <v>11</v>
      </c>
      <c r="B51" t="s">
        <v>162</v>
      </c>
      <c r="C51" t="s">
        <v>22</v>
      </c>
      <c r="D51" t="s">
        <v>8</v>
      </c>
      <c r="E51">
        <v>106</v>
      </c>
      <c r="F51">
        <v>1980</v>
      </c>
      <c r="G51" s="2">
        <v>5.2465277777777784E-2</v>
      </c>
      <c r="H51">
        <v>11</v>
      </c>
      <c r="I51" t="s">
        <v>9</v>
      </c>
      <c r="J51">
        <v>79</v>
      </c>
    </row>
    <row r="52" spans="1:10" x14ac:dyDescent="0.25">
      <c r="A52" s="5">
        <v>12</v>
      </c>
      <c r="B52" t="s">
        <v>163</v>
      </c>
      <c r="C52" t="s">
        <v>91</v>
      </c>
      <c r="D52" t="s">
        <v>6</v>
      </c>
      <c r="E52">
        <v>108</v>
      </c>
      <c r="F52">
        <v>1969</v>
      </c>
      <c r="G52" s="2">
        <v>5.7210648148148142E-2</v>
      </c>
      <c r="H52">
        <v>12</v>
      </c>
      <c r="I52" t="s">
        <v>14</v>
      </c>
      <c r="J52">
        <v>78</v>
      </c>
    </row>
    <row r="53" spans="1:10" x14ac:dyDescent="0.25">
      <c r="A53" s="5">
        <v>14</v>
      </c>
      <c r="B53" t="s">
        <v>164</v>
      </c>
      <c r="C53" t="s">
        <v>77</v>
      </c>
      <c r="D53" t="s">
        <v>8</v>
      </c>
      <c r="E53">
        <v>118</v>
      </c>
      <c r="F53">
        <v>1973</v>
      </c>
      <c r="G53" s="2">
        <v>6.1400462962962969E-2</v>
      </c>
      <c r="H53">
        <v>14</v>
      </c>
      <c r="I53" t="s">
        <v>14</v>
      </c>
      <c r="J53">
        <v>77</v>
      </c>
    </row>
    <row r="54" spans="1:10" x14ac:dyDescent="0.25">
      <c r="A54" s="5">
        <v>15</v>
      </c>
      <c r="B54" t="s">
        <v>0</v>
      </c>
      <c r="C54" t="s">
        <v>36</v>
      </c>
      <c r="D54" t="s">
        <v>2</v>
      </c>
      <c r="E54">
        <v>103</v>
      </c>
      <c r="F54">
        <v>1990</v>
      </c>
      <c r="G54" s="2">
        <v>6.1458333333333337E-2</v>
      </c>
      <c r="H54">
        <v>15</v>
      </c>
      <c r="I54" t="s">
        <v>14</v>
      </c>
      <c r="J54">
        <v>76</v>
      </c>
    </row>
    <row r="55" spans="1:10" x14ac:dyDescent="0.25">
      <c r="A55" s="5">
        <v>17</v>
      </c>
      <c r="B55" t="s">
        <v>165</v>
      </c>
      <c r="C55" t="s">
        <v>22</v>
      </c>
      <c r="D55" t="s">
        <v>8</v>
      </c>
      <c r="E55">
        <v>113</v>
      </c>
      <c r="F55">
        <v>1971</v>
      </c>
      <c r="G55" s="2">
        <v>6.3831018518518523E-2</v>
      </c>
      <c r="H55">
        <v>16</v>
      </c>
      <c r="I55" t="s">
        <v>14</v>
      </c>
      <c r="J55">
        <v>75</v>
      </c>
    </row>
    <row r="56" spans="1:10" x14ac:dyDescent="0.25">
      <c r="A56" s="5">
        <v>18</v>
      </c>
      <c r="B56" t="s">
        <v>166</v>
      </c>
      <c r="C56" t="s">
        <v>87</v>
      </c>
      <c r="D56" t="s">
        <v>8</v>
      </c>
      <c r="E56">
        <v>121</v>
      </c>
      <c r="F56">
        <v>1991</v>
      </c>
      <c r="G56" s="2">
        <v>6.6770833333333335E-2</v>
      </c>
      <c r="H56">
        <v>17</v>
      </c>
      <c r="I56" t="s">
        <v>14</v>
      </c>
      <c r="J56">
        <v>74</v>
      </c>
    </row>
    <row r="57" spans="1:10" x14ac:dyDescent="0.25">
      <c r="A57" s="5">
        <v>20</v>
      </c>
      <c r="B57" t="s">
        <v>167</v>
      </c>
      <c r="C57" t="s">
        <v>81</v>
      </c>
      <c r="D57" t="s">
        <v>8</v>
      </c>
      <c r="E57">
        <v>119</v>
      </c>
      <c r="F57">
        <v>1999</v>
      </c>
      <c r="G57" s="2">
        <v>7.1296296296296288E-2</v>
      </c>
      <c r="H57">
        <v>19</v>
      </c>
      <c r="I57" t="s">
        <v>15</v>
      </c>
      <c r="J57">
        <v>73</v>
      </c>
    </row>
    <row r="58" spans="1:10" x14ac:dyDescent="0.25">
      <c r="A58" s="5">
        <v>21</v>
      </c>
      <c r="B58" t="s">
        <v>12</v>
      </c>
      <c r="C58" t="s">
        <v>13</v>
      </c>
      <c r="D58" t="s">
        <v>8</v>
      </c>
      <c r="E58">
        <v>110</v>
      </c>
      <c r="F58">
        <v>1991</v>
      </c>
      <c r="G58" s="2">
        <v>7.5752314814814814E-2</v>
      </c>
      <c r="H58">
        <v>20</v>
      </c>
      <c r="I58" t="s">
        <v>15</v>
      </c>
      <c r="J58">
        <v>72</v>
      </c>
    </row>
  </sheetData>
  <autoFilter ref="A1:J66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7"/>
  <sheetViews>
    <sheetView topLeftCell="A10" workbookViewId="0">
      <selection activeCell="C18" sqref="C18"/>
    </sheetView>
  </sheetViews>
  <sheetFormatPr defaultRowHeight="15" x14ac:dyDescent="0.25"/>
  <cols>
    <col min="2" max="2" width="28.42578125" customWidth="1"/>
    <col min="3" max="3" width="37.42578125" customWidth="1"/>
  </cols>
  <sheetData>
    <row r="2" spans="1:10" x14ac:dyDescent="0.25">
      <c r="A2" s="5">
        <v>1</v>
      </c>
      <c r="B2" t="s">
        <v>94</v>
      </c>
      <c r="C2" t="s">
        <v>81</v>
      </c>
      <c r="D2" t="s">
        <v>2</v>
      </c>
      <c r="E2">
        <v>1</v>
      </c>
      <c r="F2">
        <v>1988</v>
      </c>
      <c r="G2" s="2">
        <v>8.1018518518518517E-2</v>
      </c>
      <c r="H2">
        <v>1</v>
      </c>
      <c r="I2" t="s">
        <v>2</v>
      </c>
      <c r="J2">
        <v>100</v>
      </c>
    </row>
    <row r="3" spans="1:10" x14ac:dyDescent="0.25">
      <c r="A3" s="5">
        <v>2</v>
      </c>
      <c r="B3" t="s">
        <v>124</v>
      </c>
      <c r="C3" t="s">
        <v>81</v>
      </c>
      <c r="D3" t="s">
        <v>2</v>
      </c>
      <c r="E3">
        <v>24</v>
      </c>
      <c r="F3">
        <v>1980</v>
      </c>
      <c r="G3" s="2">
        <v>8.2083333333333341E-2</v>
      </c>
      <c r="H3">
        <v>2</v>
      </c>
      <c r="I3" t="s">
        <v>2</v>
      </c>
      <c r="J3">
        <v>97</v>
      </c>
    </row>
    <row r="4" spans="1:10" x14ac:dyDescent="0.25">
      <c r="A4" s="5">
        <v>3</v>
      </c>
      <c r="B4" t="s">
        <v>95</v>
      </c>
      <c r="C4" t="s">
        <v>81</v>
      </c>
      <c r="D4" t="s">
        <v>2</v>
      </c>
      <c r="E4">
        <v>28</v>
      </c>
      <c r="F4">
        <v>1988</v>
      </c>
      <c r="G4" s="2">
        <v>8.925925925925926E-2</v>
      </c>
      <c r="H4">
        <v>3</v>
      </c>
      <c r="I4" t="s">
        <v>2</v>
      </c>
      <c r="J4">
        <v>94</v>
      </c>
    </row>
    <row r="5" spans="1:10" x14ac:dyDescent="0.25">
      <c r="A5" s="5">
        <v>4</v>
      </c>
      <c r="B5" t="s">
        <v>128</v>
      </c>
      <c r="C5" t="s">
        <v>118</v>
      </c>
      <c r="D5" t="s">
        <v>8</v>
      </c>
      <c r="E5">
        <v>13</v>
      </c>
      <c r="F5">
        <v>1983</v>
      </c>
      <c r="G5" s="2">
        <v>9.150462962962963E-2</v>
      </c>
      <c r="H5">
        <v>4</v>
      </c>
      <c r="I5" t="s">
        <v>8</v>
      </c>
      <c r="J5">
        <v>91</v>
      </c>
    </row>
    <row r="6" spans="1:10" x14ac:dyDescent="0.25">
      <c r="A6" s="5">
        <v>5</v>
      </c>
      <c r="B6" t="s">
        <v>31</v>
      </c>
      <c r="C6" t="s">
        <v>36</v>
      </c>
      <c r="D6" t="s">
        <v>2</v>
      </c>
      <c r="E6">
        <v>11</v>
      </c>
      <c r="F6">
        <v>1982</v>
      </c>
      <c r="G6" s="2">
        <v>9.4062499999999993E-2</v>
      </c>
      <c r="H6">
        <v>5</v>
      </c>
      <c r="I6" t="s">
        <v>8</v>
      </c>
      <c r="J6">
        <v>89</v>
      </c>
    </row>
    <row r="7" spans="1:10" x14ac:dyDescent="0.25">
      <c r="A7" s="5">
        <v>6</v>
      </c>
      <c r="B7" t="s">
        <v>107</v>
      </c>
      <c r="C7" t="s">
        <v>81</v>
      </c>
      <c r="D7" t="s">
        <v>8</v>
      </c>
      <c r="E7">
        <v>3</v>
      </c>
      <c r="F7">
        <v>1979</v>
      </c>
      <c r="G7" s="2">
        <v>9.6203703703703694E-2</v>
      </c>
      <c r="H7">
        <v>6</v>
      </c>
      <c r="I7" t="s">
        <v>8</v>
      </c>
      <c r="J7">
        <v>87</v>
      </c>
    </row>
    <row r="8" spans="1:10" x14ac:dyDescent="0.25">
      <c r="A8" s="5">
        <v>7</v>
      </c>
      <c r="B8" t="s">
        <v>37</v>
      </c>
      <c r="C8" t="s">
        <v>22</v>
      </c>
      <c r="D8" t="s">
        <v>8</v>
      </c>
      <c r="E8">
        <v>9</v>
      </c>
      <c r="F8">
        <v>1978</v>
      </c>
      <c r="G8" s="2">
        <v>9.8935185185185182E-2</v>
      </c>
      <c r="H8">
        <v>7</v>
      </c>
      <c r="I8" t="s">
        <v>6</v>
      </c>
      <c r="J8">
        <v>85</v>
      </c>
    </row>
    <row r="9" spans="1:10" x14ac:dyDescent="0.25">
      <c r="A9" s="5">
        <v>8</v>
      </c>
      <c r="B9" t="s">
        <v>129</v>
      </c>
      <c r="C9" t="s">
        <v>22</v>
      </c>
      <c r="D9" t="s">
        <v>2</v>
      </c>
      <c r="E9">
        <v>30</v>
      </c>
      <c r="F9">
        <v>1984</v>
      </c>
      <c r="G9" s="2">
        <v>9.9710648148148159E-2</v>
      </c>
      <c r="H9">
        <v>8</v>
      </c>
      <c r="I9" t="s">
        <v>6</v>
      </c>
      <c r="J9">
        <v>83</v>
      </c>
    </row>
    <row r="10" spans="1:10" x14ac:dyDescent="0.25">
      <c r="A10" s="5">
        <v>9</v>
      </c>
      <c r="B10" t="s">
        <v>130</v>
      </c>
      <c r="C10" t="s">
        <v>91</v>
      </c>
      <c r="D10" t="s">
        <v>8</v>
      </c>
      <c r="E10">
        <v>29</v>
      </c>
      <c r="F10">
        <v>1993</v>
      </c>
      <c r="G10" s="2">
        <v>0.1002199074074074</v>
      </c>
      <c r="H10">
        <v>9</v>
      </c>
      <c r="I10" t="s">
        <v>6</v>
      </c>
      <c r="J10">
        <v>81</v>
      </c>
    </row>
    <row r="11" spans="1:10" x14ac:dyDescent="0.25">
      <c r="A11" s="5">
        <v>10</v>
      </c>
      <c r="B11" t="s">
        <v>30</v>
      </c>
      <c r="C11" t="s">
        <v>63</v>
      </c>
      <c r="D11" t="s">
        <v>2</v>
      </c>
      <c r="E11">
        <v>32</v>
      </c>
      <c r="F11">
        <v>1994</v>
      </c>
      <c r="G11" s="2">
        <v>0.10231481481481482</v>
      </c>
      <c r="H11">
        <v>10</v>
      </c>
      <c r="I11" t="s">
        <v>6</v>
      </c>
      <c r="J11">
        <v>80</v>
      </c>
    </row>
    <row r="12" spans="1:10" x14ac:dyDescent="0.25">
      <c r="A12" s="5">
        <v>11</v>
      </c>
      <c r="B12" t="s">
        <v>105</v>
      </c>
      <c r="C12" t="s">
        <v>91</v>
      </c>
      <c r="D12" t="s">
        <v>8</v>
      </c>
      <c r="E12">
        <v>35</v>
      </c>
      <c r="F12">
        <v>1988</v>
      </c>
      <c r="G12" s="2">
        <v>0.10438657407407408</v>
      </c>
      <c r="H12">
        <v>11</v>
      </c>
      <c r="I12" t="s">
        <v>6</v>
      </c>
      <c r="J12">
        <v>79</v>
      </c>
    </row>
    <row r="13" spans="1:10" x14ac:dyDescent="0.25">
      <c r="A13" s="5">
        <v>12</v>
      </c>
      <c r="B13" t="s">
        <v>97</v>
      </c>
      <c r="C13" t="s">
        <v>81</v>
      </c>
      <c r="D13" t="s">
        <v>8</v>
      </c>
      <c r="E13">
        <v>25</v>
      </c>
      <c r="F13">
        <v>1997</v>
      </c>
      <c r="G13" s="2">
        <v>0.10542824074074074</v>
      </c>
      <c r="H13">
        <v>12</v>
      </c>
      <c r="I13" t="s">
        <v>6</v>
      </c>
      <c r="J13">
        <v>78</v>
      </c>
    </row>
    <row r="14" spans="1:10" x14ac:dyDescent="0.25">
      <c r="A14" s="5">
        <v>13</v>
      </c>
      <c r="B14" t="s">
        <v>137</v>
      </c>
      <c r="C14" t="s">
        <v>36</v>
      </c>
      <c r="D14" t="s">
        <v>8</v>
      </c>
      <c r="E14">
        <v>7</v>
      </c>
      <c r="F14">
        <v>1989</v>
      </c>
      <c r="G14" s="2">
        <v>0.11324074074074075</v>
      </c>
      <c r="H14">
        <v>13</v>
      </c>
      <c r="I14" t="s">
        <v>9</v>
      </c>
      <c r="J14">
        <v>77</v>
      </c>
    </row>
    <row r="15" spans="1:10" x14ac:dyDescent="0.25">
      <c r="A15" s="5">
        <v>14</v>
      </c>
      <c r="B15" t="s">
        <v>126</v>
      </c>
      <c r="C15" t="s">
        <v>81</v>
      </c>
      <c r="D15" t="s">
        <v>8</v>
      </c>
      <c r="E15">
        <v>8</v>
      </c>
      <c r="F15">
        <v>1998</v>
      </c>
      <c r="G15" s="2">
        <v>0.11420138888888888</v>
      </c>
      <c r="H15">
        <v>14</v>
      </c>
      <c r="I15" t="s">
        <v>9</v>
      </c>
      <c r="J15">
        <v>76</v>
      </c>
    </row>
    <row r="16" spans="1:10" x14ac:dyDescent="0.25">
      <c r="A16" s="5">
        <v>15</v>
      </c>
      <c r="B16" t="s">
        <v>134</v>
      </c>
      <c r="C16" t="s">
        <v>87</v>
      </c>
      <c r="D16" t="s">
        <v>6</v>
      </c>
      <c r="E16">
        <v>17</v>
      </c>
      <c r="F16">
        <v>1988</v>
      </c>
      <c r="G16" s="2">
        <v>0.11783564814814813</v>
      </c>
      <c r="H16">
        <v>15</v>
      </c>
      <c r="I16" t="s">
        <v>9</v>
      </c>
      <c r="J16">
        <v>75</v>
      </c>
    </row>
    <row r="17" spans="1:10" x14ac:dyDescent="0.25">
      <c r="A17" s="5">
        <v>17</v>
      </c>
      <c r="B17" t="s">
        <v>125</v>
      </c>
      <c r="C17" t="s">
        <v>87</v>
      </c>
      <c r="D17" t="s">
        <v>2</v>
      </c>
      <c r="E17">
        <v>14</v>
      </c>
      <c r="F17">
        <v>1980</v>
      </c>
      <c r="G17" t="s">
        <v>144</v>
      </c>
      <c r="I17" t="s">
        <v>15</v>
      </c>
    </row>
    <row r="18" spans="1:10" x14ac:dyDescent="0.25">
      <c r="A18" s="5">
        <v>18</v>
      </c>
      <c r="B18" t="s">
        <v>98</v>
      </c>
      <c r="C18" t="s">
        <v>22</v>
      </c>
      <c r="D18" t="s">
        <v>2</v>
      </c>
      <c r="E18">
        <v>15</v>
      </c>
      <c r="F18">
        <v>1988</v>
      </c>
      <c r="G18" t="s">
        <v>144</v>
      </c>
      <c r="I18" t="s">
        <v>15</v>
      </c>
    </row>
    <row r="19" spans="1:10" x14ac:dyDescent="0.25">
      <c r="A19" s="5">
        <v>19</v>
      </c>
      <c r="B19" t="s">
        <v>139</v>
      </c>
      <c r="C19" t="s">
        <v>91</v>
      </c>
      <c r="D19" t="s">
        <v>8</v>
      </c>
      <c r="E19">
        <v>18</v>
      </c>
      <c r="F19">
        <v>1993</v>
      </c>
      <c r="G19" t="s">
        <v>144</v>
      </c>
      <c r="I19" t="s">
        <v>15</v>
      </c>
    </row>
    <row r="20" spans="1:10" x14ac:dyDescent="0.25">
      <c r="A20" s="5">
        <v>20</v>
      </c>
      <c r="B20" t="s">
        <v>104</v>
      </c>
      <c r="C20" t="s">
        <v>22</v>
      </c>
      <c r="D20" t="s">
        <v>8</v>
      </c>
      <c r="E20">
        <v>26</v>
      </c>
      <c r="F20">
        <v>1983</v>
      </c>
      <c r="G20" t="s">
        <v>144</v>
      </c>
      <c r="I20" t="s">
        <v>15</v>
      </c>
    </row>
    <row r="21" spans="1:10" x14ac:dyDescent="0.25">
      <c r="A21" s="5">
        <v>22</v>
      </c>
      <c r="B21" t="s">
        <v>21</v>
      </c>
      <c r="C21" t="s">
        <v>22</v>
      </c>
      <c r="D21" t="s">
        <v>2</v>
      </c>
      <c r="E21">
        <v>41</v>
      </c>
      <c r="F21">
        <v>1990</v>
      </c>
      <c r="G21" t="s">
        <v>144</v>
      </c>
      <c r="I21" t="s">
        <v>15</v>
      </c>
      <c r="J21" t="s">
        <v>15</v>
      </c>
    </row>
    <row r="22" spans="1:10" x14ac:dyDescent="0.25">
      <c r="A22" s="5"/>
    </row>
    <row r="23" spans="1:10" x14ac:dyDescent="0.25">
      <c r="A23" s="5">
        <v>1</v>
      </c>
      <c r="B23" t="s">
        <v>73</v>
      </c>
      <c r="C23" t="s">
        <v>22</v>
      </c>
      <c r="D23" t="s">
        <v>2</v>
      </c>
      <c r="E23">
        <v>122</v>
      </c>
      <c r="F23">
        <v>1992</v>
      </c>
      <c r="G23" s="2">
        <v>6.8356481481481476E-2</v>
      </c>
      <c r="H23">
        <v>1</v>
      </c>
      <c r="I23" t="s">
        <v>2</v>
      </c>
      <c r="J23">
        <v>100</v>
      </c>
    </row>
    <row r="24" spans="1:10" x14ac:dyDescent="0.25">
      <c r="A24" s="5">
        <v>2</v>
      </c>
      <c r="B24" t="s">
        <v>157</v>
      </c>
      <c r="C24" t="s">
        <v>111</v>
      </c>
      <c r="D24" t="s">
        <v>6</v>
      </c>
      <c r="E24">
        <v>123</v>
      </c>
      <c r="F24">
        <v>1992</v>
      </c>
      <c r="G24" s="2">
        <v>7.4178240740740739E-2</v>
      </c>
      <c r="H24">
        <v>2</v>
      </c>
      <c r="I24" t="s">
        <v>2</v>
      </c>
      <c r="J24">
        <v>97</v>
      </c>
    </row>
    <row r="25" spans="1:10" x14ac:dyDescent="0.25">
      <c r="A25" s="5">
        <v>3</v>
      </c>
      <c r="B25" t="s">
        <v>155</v>
      </c>
      <c r="C25" t="s">
        <v>36</v>
      </c>
      <c r="D25" t="s">
        <v>2</v>
      </c>
      <c r="E25">
        <v>107</v>
      </c>
      <c r="F25">
        <v>1986</v>
      </c>
      <c r="G25" s="2">
        <v>7.6793981481481477E-2</v>
      </c>
      <c r="H25">
        <v>3</v>
      </c>
      <c r="I25" t="s">
        <v>2</v>
      </c>
      <c r="J25">
        <v>94</v>
      </c>
    </row>
    <row r="26" spans="1:10" x14ac:dyDescent="0.25">
      <c r="A26" s="5">
        <v>4</v>
      </c>
      <c r="B26" t="s">
        <v>158</v>
      </c>
      <c r="C26" t="s">
        <v>77</v>
      </c>
      <c r="D26" t="s">
        <v>2</v>
      </c>
      <c r="E26">
        <v>104</v>
      </c>
      <c r="F26">
        <v>1980</v>
      </c>
      <c r="G26" s="2">
        <v>8.1759259259259254E-2</v>
      </c>
      <c r="H26">
        <v>4</v>
      </c>
      <c r="I26" t="s">
        <v>8</v>
      </c>
      <c r="J26">
        <v>91</v>
      </c>
    </row>
    <row r="27" spans="1:10" x14ac:dyDescent="0.25">
      <c r="A27" s="5">
        <v>5</v>
      </c>
      <c r="B27" t="s">
        <v>76</v>
      </c>
      <c r="C27" t="s">
        <v>77</v>
      </c>
      <c r="D27" t="s">
        <v>2</v>
      </c>
      <c r="E27">
        <v>114</v>
      </c>
      <c r="F27">
        <v>1983</v>
      </c>
      <c r="G27" s="2">
        <v>8.4108796296296293E-2</v>
      </c>
      <c r="H27">
        <v>5</v>
      </c>
      <c r="I27" t="s">
        <v>6</v>
      </c>
      <c r="J27">
        <v>89</v>
      </c>
    </row>
    <row r="28" spans="1:10" x14ac:dyDescent="0.25">
      <c r="A28" s="5">
        <v>6</v>
      </c>
      <c r="B28" t="s">
        <v>167</v>
      </c>
      <c r="C28" t="s">
        <v>81</v>
      </c>
      <c r="D28" t="s">
        <v>8</v>
      </c>
      <c r="E28">
        <v>119</v>
      </c>
      <c r="F28">
        <v>1999</v>
      </c>
      <c r="G28" s="2">
        <v>8.9016203703703708E-2</v>
      </c>
      <c r="H28">
        <v>6</v>
      </c>
      <c r="I28" t="s">
        <v>6</v>
      </c>
      <c r="J28">
        <v>87</v>
      </c>
    </row>
    <row r="29" spans="1:10" x14ac:dyDescent="0.25">
      <c r="A29" s="5">
        <v>7</v>
      </c>
      <c r="B29" t="s">
        <v>74</v>
      </c>
      <c r="C29" t="s">
        <v>75</v>
      </c>
      <c r="D29" t="s">
        <v>2</v>
      </c>
      <c r="E29">
        <v>115</v>
      </c>
      <c r="F29">
        <v>1988</v>
      </c>
      <c r="G29" s="2">
        <v>8.9432870370370357E-2</v>
      </c>
      <c r="H29">
        <v>7</v>
      </c>
      <c r="I29" t="s">
        <v>6</v>
      </c>
      <c r="J29">
        <v>85</v>
      </c>
    </row>
    <row r="30" spans="1:10" x14ac:dyDescent="0.25">
      <c r="A30" s="5">
        <v>8</v>
      </c>
      <c r="B30" t="s">
        <v>162</v>
      </c>
      <c r="C30" t="s">
        <v>22</v>
      </c>
      <c r="D30" t="s">
        <v>8</v>
      </c>
      <c r="E30">
        <v>106</v>
      </c>
      <c r="F30">
        <v>1980</v>
      </c>
      <c r="G30" s="2">
        <v>9.2372685185185197E-2</v>
      </c>
      <c r="H30">
        <v>8</v>
      </c>
      <c r="I30" t="s">
        <v>9</v>
      </c>
      <c r="J30">
        <v>83</v>
      </c>
    </row>
    <row r="31" spans="1:10" x14ac:dyDescent="0.25">
      <c r="A31" s="5">
        <v>9</v>
      </c>
      <c r="B31" t="s">
        <v>0</v>
      </c>
      <c r="C31" t="s">
        <v>36</v>
      </c>
      <c r="D31" t="s">
        <v>2</v>
      </c>
      <c r="E31">
        <v>103</v>
      </c>
      <c r="F31">
        <v>1990</v>
      </c>
      <c r="G31" s="2">
        <v>9.3865740740740736E-2</v>
      </c>
      <c r="H31">
        <v>9</v>
      </c>
      <c r="I31" t="s">
        <v>9</v>
      </c>
      <c r="J31">
        <v>81</v>
      </c>
    </row>
    <row r="32" spans="1:10" x14ac:dyDescent="0.25">
      <c r="A32" s="5">
        <v>10</v>
      </c>
      <c r="B32" t="s">
        <v>159</v>
      </c>
      <c r="C32" t="s">
        <v>22</v>
      </c>
      <c r="D32" t="s">
        <v>8</v>
      </c>
      <c r="E32">
        <v>117</v>
      </c>
      <c r="F32">
        <v>1977</v>
      </c>
      <c r="G32" s="2">
        <v>9.8472222222222225E-2</v>
      </c>
      <c r="H32">
        <v>10</v>
      </c>
      <c r="I32" t="s">
        <v>9</v>
      </c>
      <c r="J32">
        <v>80</v>
      </c>
    </row>
    <row r="33" spans="1:10" x14ac:dyDescent="0.25">
      <c r="A33" s="5">
        <v>12</v>
      </c>
      <c r="B33" t="s">
        <v>168</v>
      </c>
      <c r="C33" t="s">
        <v>13</v>
      </c>
      <c r="D33" t="s">
        <v>8</v>
      </c>
      <c r="E33">
        <v>116</v>
      </c>
      <c r="F33">
        <v>1983</v>
      </c>
      <c r="G33" s="2">
        <v>0.10519675925925925</v>
      </c>
      <c r="H33">
        <v>12</v>
      </c>
      <c r="I33" t="s">
        <v>9</v>
      </c>
      <c r="J33">
        <v>79</v>
      </c>
    </row>
    <row r="34" spans="1:10" x14ac:dyDescent="0.25">
      <c r="A34" s="5">
        <v>13</v>
      </c>
      <c r="B34" t="s">
        <v>161</v>
      </c>
      <c r="C34" t="s">
        <v>87</v>
      </c>
      <c r="D34" t="s">
        <v>2</v>
      </c>
      <c r="E34">
        <v>111</v>
      </c>
      <c r="F34">
        <v>1974</v>
      </c>
      <c r="G34" s="2">
        <v>0.11140046296296297</v>
      </c>
      <c r="H34">
        <v>13</v>
      </c>
      <c r="I34" t="s">
        <v>14</v>
      </c>
      <c r="J34">
        <v>78</v>
      </c>
    </row>
    <row r="35" spans="1:10" x14ac:dyDescent="0.25">
      <c r="A35" s="5">
        <v>14</v>
      </c>
      <c r="B35" t="s">
        <v>78</v>
      </c>
      <c r="C35" t="s">
        <v>36</v>
      </c>
      <c r="D35" t="s">
        <v>8</v>
      </c>
      <c r="E35">
        <v>120</v>
      </c>
      <c r="F35">
        <v>1980</v>
      </c>
      <c r="G35" s="2">
        <v>0.12150462962962964</v>
      </c>
      <c r="H35">
        <v>14</v>
      </c>
      <c r="I35" t="s">
        <v>14</v>
      </c>
      <c r="J35">
        <v>77</v>
      </c>
    </row>
    <row r="36" spans="1:10" x14ac:dyDescent="0.25">
      <c r="A36" s="5">
        <v>16</v>
      </c>
      <c r="B36" t="s">
        <v>12</v>
      </c>
      <c r="C36" t="s">
        <v>13</v>
      </c>
      <c r="D36" t="s">
        <v>8</v>
      </c>
      <c r="E36">
        <v>110</v>
      </c>
      <c r="F36">
        <v>1991</v>
      </c>
      <c r="G36" s="2">
        <v>0.12854166666666667</v>
      </c>
      <c r="H36">
        <v>15</v>
      </c>
      <c r="I36" t="s">
        <v>14</v>
      </c>
      <c r="J36">
        <v>76</v>
      </c>
    </row>
    <row r="37" spans="1:10" x14ac:dyDescent="0.25">
      <c r="A37" s="5">
        <v>18</v>
      </c>
      <c r="B37" t="s">
        <v>165</v>
      </c>
      <c r="C37" t="s">
        <v>22</v>
      </c>
      <c r="D37" t="s">
        <v>8</v>
      </c>
      <c r="E37">
        <v>113</v>
      </c>
      <c r="F37">
        <v>1971</v>
      </c>
      <c r="G37" t="s">
        <v>144</v>
      </c>
      <c r="I37" t="s">
        <v>15</v>
      </c>
    </row>
  </sheetData>
  <autoFilter ref="A1:J4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6"/>
  <sheetViews>
    <sheetView workbookViewId="0">
      <selection activeCell="C16" sqref="C16"/>
    </sheetView>
  </sheetViews>
  <sheetFormatPr defaultRowHeight="15" x14ac:dyDescent="0.25"/>
  <cols>
    <col min="1" max="1" width="5.28515625" customWidth="1"/>
    <col min="2" max="2" width="19.28515625" bestFit="1" customWidth="1"/>
    <col min="3" max="3" width="14.140625" customWidth="1"/>
    <col min="4" max="4" width="5" bestFit="1" customWidth="1"/>
    <col min="5" max="5" width="3" bestFit="1" customWidth="1"/>
    <col min="6" max="6" width="8.28515625" bestFit="1" customWidth="1"/>
    <col min="7" max="7" width="10.5703125" customWidth="1"/>
    <col min="8" max="8" width="3.85546875" bestFit="1" customWidth="1"/>
    <col min="9" max="9" width="4" bestFit="1" customWidth="1"/>
  </cols>
  <sheetData>
    <row r="2" spans="1:10" x14ac:dyDescent="0.25">
      <c r="A2" s="8">
        <v>1</v>
      </c>
      <c r="B2" t="s">
        <v>169</v>
      </c>
      <c r="C2" t="s">
        <v>87</v>
      </c>
      <c r="D2">
        <v>1975</v>
      </c>
      <c r="E2" t="s">
        <v>6</v>
      </c>
      <c r="F2">
        <v>13</v>
      </c>
      <c r="G2" s="2">
        <v>4.9513888888888892E-2</v>
      </c>
      <c r="H2">
        <v>1</v>
      </c>
      <c r="I2" t="s">
        <v>2</v>
      </c>
      <c r="J2">
        <v>100</v>
      </c>
    </row>
    <row r="3" spans="1:10" x14ac:dyDescent="0.25">
      <c r="A3" s="8">
        <v>2</v>
      </c>
      <c r="B3" t="s">
        <v>170</v>
      </c>
      <c r="C3" s="3" t="s">
        <v>111</v>
      </c>
      <c r="D3">
        <v>1977</v>
      </c>
      <c r="E3" t="s">
        <v>6</v>
      </c>
      <c r="F3">
        <v>19</v>
      </c>
      <c r="G3" s="2">
        <v>5.1249999999999997E-2</v>
      </c>
      <c r="H3">
        <v>2</v>
      </c>
      <c r="I3" t="s">
        <v>15</v>
      </c>
      <c r="J3">
        <v>97</v>
      </c>
    </row>
    <row r="4" spans="1:10" x14ac:dyDescent="0.25">
      <c r="A4" s="8">
        <v>3</v>
      </c>
      <c r="B4" t="s">
        <v>171</v>
      </c>
      <c r="C4" t="s">
        <v>87</v>
      </c>
      <c r="D4">
        <v>1987</v>
      </c>
      <c r="E4" t="s">
        <v>6</v>
      </c>
      <c r="F4">
        <v>25</v>
      </c>
      <c r="G4" s="2">
        <v>5.1342592592592586E-2</v>
      </c>
      <c r="H4">
        <v>3</v>
      </c>
      <c r="I4" t="s">
        <v>15</v>
      </c>
      <c r="J4">
        <v>94</v>
      </c>
    </row>
    <row r="5" spans="1:10" x14ac:dyDescent="0.25">
      <c r="A5" s="8">
        <v>4</v>
      </c>
      <c r="B5" t="s">
        <v>138</v>
      </c>
      <c r="C5" t="s">
        <v>44</v>
      </c>
      <c r="D5">
        <v>1981</v>
      </c>
      <c r="E5" t="s">
        <v>8</v>
      </c>
      <c r="F5">
        <v>29</v>
      </c>
      <c r="G5" s="2">
        <v>5.2800925925925925E-2</v>
      </c>
      <c r="H5">
        <v>4</v>
      </c>
      <c r="I5" t="s">
        <v>15</v>
      </c>
      <c r="J5">
        <v>91</v>
      </c>
    </row>
    <row r="6" spans="1:10" x14ac:dyDescent="0.25">
      <c r="A6" s="8">
        <v>5</v>
      </c>
      <c r="B6" t="s">
        <v>172</v>
      </c>
      <c r="C6" t="s">
        <v>63</v>
      </c>
      <c r="D6">
        <v>1975</v>
      </c>
      <c r="E6" t="s">
        <v>8</v>
      </c>
      <c r="F6">
        <v>5</v>
      </c>
      <c r="G6" s="2">
        <v>5.8275462962962966E-2</v>
      </c>
      <c r="H6">
        <v>5</v>
      </c>
      <c r="I6" t="s">
        <v>15</v>
      </c>
      <c r="J6">
        <v>89</v>
      </c>
    </row>
    <row r="7" spans="1:10" x14ac:dyDescent="0.25">
      <c r="A7" s="8">
        <v>6</v>
      </c>
      <c r="B7" t="s">
        <v>66</v>
      </c>
      <c r="C7" t="s">
        <v>63</v>
      </c>
      <c r="D7">
        <v>2001</v>
      </c>
      <c r="E7" t="s">
        <v>6</v>
      </c>
      <c r="F7">
        <v>21</v>
      </c>
      <c r="G7" s="2">
        <v>5.8634259259259254E-2</v>
      </c>
      <c r="H7">
        <v>6</v>
      </c>
      <c r="I7" t="s">
        <v>15</v>
      </c>
      <c r="J7">
        <v>87</v>
      </c>
    </row>
    <row r="8" spans="1:10" x14ac:dyDescent="0.25">
      <c r="A8" s="8">
        <v>7</v>
      </c>
      <c r="B8" t="s">
        <v>30</v>
      </c>
      <c r="C8" t="s">
        <v>63</v>
      </c>
      <c r="D8">
        <v>1994</v>
      </c>
      <c r="E8" t="s">
        <v>2</v>
      </c>
      <c r="F8">
        <v>27</v>
      </c>
      <c r="G8" s="2">
        <v>6.3206018518518522E-2</v>
      </c>
      <c r="H8">
        <v>7</v>
      </c>
      <c r="I8" t="s">
        <v>15</v>
      </c>
      <c r="J8">
        <v>85</v>
      </c>
    </row>
    <row r="9" spans="1:10" x14ac:dyDescent="0.25">
      <c r="A9" s="8">
        <v>8</v>
      </c>
      <c r="B9" t="s">
        <v>173</v>
      </c>
      <c r="C9" t="s">
        <v>44</v>
      </c>
      <c r="D9">
        <v>1983</v>
      </c>
      <c r="E9" t="s">
        <v>174</v>
      </c>
      <c r="F9">
        <v>17</v>
      </c>
      <c r="G9" s="2">
        <v>7.6018518518518527E-2</v>
      </c>
      <c r="H9">
        <v>9</v>
      </c>
      <c r="I9" t="s">
        <v>15</v>
      </c>
      <c r="J9">
        <v>83</v>
      </c>
    </row>
    <row r="11" spans="1:10" x14ac:dyDescent="0.25">
      <c r="A11" s="8">
        <v>1</v>
      </c>
      <c r="B11" t="s">
        <v>168</v>
      </c>
      <c r="C11" t="s">
        <v>13</v>
      </c>
      <c r="D11">
        <v>1983</v>
      </c>
      <c r="E11" t="s">
        <v>8</v>
      </c>
      <c r="F11">
        <v>40</v>
      </c>
      <c r="G11" s="2">
        <v>3.6759259259259255E-2</v>
      </c>
      <c r="H11">
        <v>1</v>
      </c>
      <c r="I11" t="s">
        <v>2</v>
      </c>
      <c r="J11">
        <v>100</v>
      </c>
    </row>
    <row r="12" spans="1:10" x14ac:dyDescent="0.25">
      <c r="A12" s="8">
        <v>2</v>
      </c>
      <c r="B12" t="s">
        <v>176</v>
      </c>
      <c r="C12" t="s">
        <v>87</v>
      </c>
      <c r="D12">
        <v>1972</v>
      </c>
      <c r="E12" t="s">
        <v>8</v>
      </c>
      <c r="F12">
        <v>39</v>
      </c>
      <c r="G12" s="2">
        <v>4.6134259259259264E-2</v>
      </c>
      <c r="H12">
        <v>2</v>
      </c>
      <c r="I12" t="s">
        <v>15</v>
      </c>
      <c r="J12">
        <v>97</v>
      </c>
    </row>
    <row r="13" spans="1:10" x14ac:dyDescent="0.25">
      <c r="A13" s="8">
        <v>3</v>
      </c>
      <c r="B13" t="s">
        <v>84</v>
      </c>
      <c r="C13" s="3" t="s">
        <v>118</v>
      </c>
      <c r="D13">
        <v>1996</v>
      </c>
      <c r="E13" t="s">
        <v>2</v>
      </c>
      <c r="F13">
        <v>37</v>
      </c>
      <c r="G13" s="2">
        <v>4.7974537037037045E-2</v>
      </c>
      <c r="H13">
        <v>3</v>
      </c>
      <c r="I13" t="s">
        <v>15</v>
      </c>
      <c r="J13">
        <v>94</v>
      </c>
    </row>
    <row r="14" spans="1:10" x14ac:dyDescent="0.25">
      <c r="A14" s="8">
        <v>4</v>
      </c>
      <c r="B14" t="s">
        <v>161</v>
      </c>
      <c r="C14" t="s">
        <v>87</v>
      </c>
      <c r="D14">
        <v>1974</v>
      </c>
      <c r="E14" t="s">
        <v>2</v>
      </c>
      <c r="F14">
        <v>33</v>
      </c>
      <c r="G14" s="2">
        <v>4.9513888888888892E-2</v>
      </c>
      <c r="H14">
        <v>4</v>
      </c>
      <c r="I14" t="s">
        <v>15</v>
      </c>
      <c r="J14">
        <v>91</v>
      </c>
    </row>
    <row r="15" spans="1:10" x14ac:dyDescent="0.25">
      <c r="A15" s="8">
        <v>6</v>
      </c>
      <c r="B15" t="s">
        <v>20</v>
      </c>
      <c r="C15" t="s">
        <v>13</v>
      </c>
      <c r="D15">
        <v>1960</v>
      </c>
      <c r="E15" t="s">
        <v>6</v>
      </c>
      <c r="F15">
        <v>31</v>
      </c>
      <c r="G15" s="2">
        <v>6.9525462962962969E-2</v>
      </c>
      <c r="H15">
        <v>5</v>
      </c>
      <c r="I15" t="s">
        <v>15</v>
      </c>
      <c r="J15">
        <v>89</v>
      </c>
    </row>
    <row r="16" spans="1:10" x14ac:dyDescent="0.25">
      <c r="A16" s="8">
        <v>7</v>
      </c>
      <c r="B16" t="s">
        <v>177</v>
      </c>
      <c r="C16" t="s">
        <v>178</v>
      </c>
      <c r="D16">
        <v>1977</v>
      </c>
      <c r="E16" t="s">
        <v>9</v>
      </c>
      <c r="F16">
        <v>35</v>
      </c>
      <c r="G16" s="2">
        <v>7.846064814814814E-2</v>
      </c>
      <c r="H16">
        <v>6</v>
      </c>
      <c r="I16" t="s">
        <v>15</v>
      </c>
      <c r="J16">
        <v>87</v>
      </c>
    </row>
  </sheetData>
  <autoFilter ref="A1:J1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Сводная</vt:lpstr>
      <vt:lpstr>1 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Лист1</vt:lpstr>
    </vt:vector>
  </TitlesOfParts>
  <Company>Credo-Dialogue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Davidovich Dmitry</dc:creator>
  <cp:lastModifiedBy>Davidovich Dmitry</cp:lastModifiedBy>
  <cp:lastPrinted>2018-09-20T14:42:04Z</cp:lastPrinted>
  <dcterms:created xsi:type="dcterms:W3CDTF">2018-03-01T12:14:43Z</dcterms:created>
  <dcterms:modified xsi:type="dcterms:W3CDTF">2018-10-01T14:00:49Z</dcterms:modified>
</cp:coreProperties>
</file>